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04\Documents\DOCUMENTOS\DOCUMENTOS\2024\TRANSPARENCIA 2024\Actualizacion transparencia\3 Trimestre 2024\Estadistica Judicial\"/>
    </mc:Choice>
  </mc:AlternateContent>
  <xr:revisionPtr revIDLastSave="0" documentId="8_{D1078309-226A-4C27-9C6D-700C744F121A}" xr6:coauthVersionLast="47" xr6:coauthVersionMax="47" xr10:uidLastSave="{00000000-0000-0000-0000-000000000000}"/>
  <bookViews>
    <workbookView xWindow="-120" yWindow="-120" windowWidth="29040" windowHeight="15840" xr2:uid="{B15BFBC4-D905-425F-B63A-0552DEDCBA9F}"/>
  </bookViews>
  <sheets>
    <sheet name="LABORAL" sheetId="1" r:id="rId1"/>
  </sheets>
  <externalReferences>
    <externalReference r:id="rId2"/>
  </externalReferences>
  <definedNames>
    <definedName name="AREA">#REF!</definedName>
    <definedName name="_xlnm.Print_Area" localSheetId="0">LABORAL!$A$2:$N$36</definedName>
    <definedName name="AREA2">#REF!</definedName>
    <definedName name="EST">#REF!</definedName>
    <definedName name="Febrero">#REF!</definedName>
    <definedName name="IND">#REF!</definedName>
    <definedName name="Marzo">#REF!</definedName>
    <definedName name="OBJ">#REF!</definedName>
    <definedName name="P">#REF!</definedName>
    <definedName name="PROG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8" i="1" l="1"/>
  <c r="N107" i="1"/>
  <c r="N106" i="1"/>
  <c r="N105" i="1"/>
  <c r="N33" i="1" s="1"/>
  <c r="N104" i="1"/>
  <c r="N103" i="1"/>
  <c r="N102" i="1"/>
  <c r="N101" i="1"/>
  <c r="N100" i="1"/>
  <c r="N99" i="1"/>
  <c r="N98" i="1"/>
  <c r="N97" i="1"/>
  <c r="N25" i="1" s="1"/>
  <c r="N96" i="1"/>
  <c r="N95" i="1"/>
  <c r="N94" i="1"/>
  <c r="N93" i="1"/>
  <c r="N21" i="1" s="1"/>
  <c r="N92" i="1"/>
  <c r="N91" i="1"/>
  <c r="N90" i="1"/>
  <c r="N89" i="1"/>
  <c r="N17" i="1" s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2" i="1"/>
  <c r="N36" i="1" s="1"/>
  <c r="N71" i="1"/>
  <c r="N70" i="1"/>
  <c r="N34" i="1" s="1"/>
  <c r="N69" i="1"/>
  <c r="N68" i="1"/>
  <c r="N67" i="1"/>
  <c r="N66" i="1"/>
  <c r="N30" i="1" s="1"/>
  <c r="N65" i="1"/>
  <c r="N64" i="1"/>
  <c r="N28" i="1" s="1"/>
  <c r="N63" i="1"/>
  <c r="N62" i="1"/>
  <c r="N26" i="1" s="1"/>
  <c r="N61" i="1"/>
  <c r="N60" i="1"/>
  <c r="N24" i="1" s="1"/>
  <c r="N59" i="1"/>
  <c r="N58" i="1"/>
  <c r="N22" i="1" s="1"/>
  <c r="N57" i="1"/>
  <c r="N56" i="1"/>
  <c r="N20" i="1" s="1"/>
  <c r="N55" i="1"/>
  <c r="N54" i="1"/>
  <c r="N18" i="1" s="1"/>
  <c r="N53" i="1"/>
  <c r="N52" i="1"/>
  <c r="N51" i="1"/>
  <c r="N50" i="1"/>
  <c r="N14" i="1" s="1"/>
  <c r="N49" i="1"/>
  <c r="N48" i="1"/>
  <c r="N47" i="1"/>
  <c r="N46" i="1"/>
  <c r="N10" i="1" s="1"/>
  <c r="N45" i="1"/>
  <c r="N44" i="1"/>
  <c r="N8" i="1" s="1"/>
  <c r="N43" i="1"/>
  <c r="N42" i="1"/>
  <c r="N6" i="1" s="1"/>
  <c r="N41" i="1"/>
  <c r="N40" i="1"/>
  <c r="N4" i="1" s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N29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N13" i="1"/>
  <c r="J13" i="1"/>
  <c r="I13" i="1"/>
  <c r="H13" i="1"/>
  <c r="G13" i="1"/>
  <c r="F13" i="1"/>
  <c r="E13" i="1"/>
  <c r="D13" i="1"/>
  <c r="C13" i="1"/>
  <c r="B13" i="1"/>
  <c r="N12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  <c r="N7" i="1" l="1"/>
  <c r="N15" i="1"/>
  <c r="N19" i="1"/>
  <c r="N31" i="1"/>
  <c r="N35" i="1"/>
  <c r="N5" i="1"/>
  <c r="N9" i="1"/>
  <c r="N16" i="1"/>
  <c r="N23" i="1"/>
  <c r="N32" i="1"/>
  <c r="N11" i="1"/>
  <c r="N27" i="1"/>
</calcChain>
</file>

<file path=xl/sharedStrings.xml><?xml version="1.0" encoding="utf-8"?>
<sst xmlns="http://schemas.openxmlformats.org/spreadsheetml/2006/main" count="145" uniqueCount="51">
  <si>
    <t>Concentrado Anual de Actividades 2024</t>
  </si>
  <si>
    <t>JUZGADO PRIMERO DE LO LABORAL DEL PODER JUDICIAL DEL ESTADO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</si>
  <si>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</si>
  <si>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</si>
  <si>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</si>
  <si>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</si>
  <si>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</si>
  <si>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</si>
  <si>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</si>
  <si>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</si>
  <si>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</si>
  <si>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</si>
  <si>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</si>
  <si>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</si>
  <si>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</si>
  <si>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</si>
  <si>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asuntos ingresados</t>
  </si>
  <si>
    <r>
      <t>Total de asuntos donde se dictó auto admisorio</t>
    </r>
    <r>
      <rPr>
        <b/>
        <sz val="10"/>
        <rFont val="Arial"/>
        <family val="2"/>
      </rPr>
      <t/>
    </r>
  </si>
  <si>
    <t>Total de asuntos con prevención</t>
  </si>
  <si>
    <t>Total de asuntos desechados</t>
  </si>
  <si>
    <t>Total de promociones recibidas</t>
  </si>
  <si>
    <t>Total de acuerdos dictados</t>
  </si>
  <si>
    <t>Total de notificaciones realizadas</t>
  </si>
  <si>
    <t>Sentencias interlocutorias dictadas</t>
  </si>
  <si>
    <t>Total de audiencias celebradas</t>
  </si>
  <si>
    <t>Sentencias definitivas dictadas</t>
  </si>
  <si>
    <t>Asuntos concluidos por causa diferente a la sentencia</t>
  </si>
  <si>
    <t>a) Convenios conciliatorios en el Juzgado</t>
  </si>
  <si>
    <t>b) Desistimientos</t>
  </si>
  <si>
    <t>c) Incompetencias</t>
  </si>
  <si>
    <t>d) Caducidad</t>
  </si>
  <si>
    <t>e) Prescripciones decretadas</t>
  </si>
  <si>
    <t>f) Falta de requisitos de procedibilidad</t>
  </si>
  <si>
    <t>g) Cumplimiento a lo ordenado</t>
  </si>
  <si>
    <t xml:space="preserve">h) Otro motivo </t>
  </si>
  <si>
    <t>Sentencias definitivas que causaron ejecutoria</t>
  </si>
  <si>
    <t xml:space="preserve">Versiones públicas de sentencias definitivas remitidas a la Dirección de Transparencia </t>
  </si>
  <si>
    <t>Oficios Jurisdiccionales entregados</t>
  </si>
  <si>
    <t xml:space="preserve">Expedientes remitidos al Archivo del Poder Judicial </t>
  </si>
  <si>
    <t>Amparos Interpuestos</t>
  </si>
  <si>
    <t xml:space="preserve">Resoluciones de amparo directo recibidos </t>
  </si>
  <si>
    <t xml:space="preserve">a) Amparos concedidos de fondo </t>
  </si>
  <si>
    <t xml:space="preserve">b) Amparos concedidos para efectos </t>
  </si>
  <si>
    <t>c) Amparos Negados</t>
  </si>
  <si>
    <t>d) Amparos Sobreseídos</t>
  </si>
  <si>
    <t xml:space="preserve">Resoluciones de amparo indirectos recibidos </t>
  </si>
  <si>
    <t xml:space="preserve">a) Amparos concedidos </t>
  </si>
  <si>
    <t>b) Amparos Negados</t>
  </si>
  <si>
    <t>c) Amparos Sobreseídos</t>
  </si>
  <si>
    <t>ASUNTOS INDIVIDUALES</t>
  </si>
  <si>
    <t>ASUNTOS COLECTIVOS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</si>
</sst>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name val="Tahoma"/>
      <family val="2"/>
    </font>
    <font>
      <b/>
      <sz val="10"/>
      <name val="Arial"/>
      <family val="2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raloria04\Documents\DOCUMENTOS\DOCUMENTOS\2024\ESTADISTICA%202024\JDO%20LAB%2024.xlsx" TargetMode="External"/><Relationship Id="rId1" Type="http://schemas.openxmlformats.org/officeDocument/2006/relationships/externalLinkPath" Target="/Users/Contraloria04/Documents/DOCUMENTOS/DOCUMENTOS/2024/ESTADISTICA%202024/JDO%20LAB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BORAL"/>
      <sheetName val="ANEXO LAB 1"/>
      <sheetName val="ANEXO LAB 2"/>
      <sheetName val="ANEXO LAB 3"/>
      <sheetName val="ANEXO PERSONAL LAB"/>
      <sheetName val="A1LAB"/>
      <sheetName val="A2LAB"/>
      <sheetName val="A3L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2731-32F0-4038-97CA-9FC2519D56A4}">
  <sheetPr>
    <tabColor theme="5"/>
    <pageSetUpPr fitToPage="1"/>
  </sheetPr>
  <dimension ref="A1:S217"/>
  <sheetViews>
    <sheetView tabSelected="1" zoomScaleNormal="100" workbookViewId="0">
      <selection activeCell="K4" sqref="K4:M36"/>
    </sheetView>
  </sheetViews>
  <sheetFormatPr baseColWidth="10" defaultColWidth="0" defaultRowHeight="15" zeroHeight="1" x14ac:dyDescent="0.2"/>
  <cols>
    <col min="1" max="1" width="56.7109375" style="4" customWidth="1"/>
    <col min="2" max="13" width="8.7109375" style="4" customWidth="1"/>
    <col min="14" max="14" width="13.7109375" style="4" customWidth="1"/>
    <col min="15" max="16" width="9" style="4" customWidth="1"/>
    <col min="17" max="16384" width="0" style="4" hidden="1"/>
  </cols>
  <sheetData>
    <row r="1" spans="1:19" ht="26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  <c r="R1" s="3"/>
      <c r="S1" s="3"/>
    </row>
    <row r="2" spans="1:19" ht="31.5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9" s="7" customFormat="1" ht="30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P3" s="8"/>
    </row>
    <row r="4" spans="1:19" ht="24.75" customHeight="1" x14ac:dyDescent="0.2">
      <c r="A4" s="9" t="s">
        <v>16</v>
      </c>
      <c r="B4" s="10">
        <f>+B40+B76</f>
        <v>29</v>
      </c>
      <c r="C4" s="10">
        <f>+C40+C76</f>
        <v>45</v>
      </c>
      <c r="D4" s="10">
        <f>+D40+D76</f>
        <v>29</v>
      </c>
      <c r="E4" s="10">
        <f>+E40+E76</f>
        <v>50</v>
      </c>
      <c r="F4" s="10">
        <f>+F40+F76</f>
        <v>52</v>
      </c>
      <c r="G4" s="10">
        <f>+G40+G76</f>
        <v>52</v>
      </c>
      <c r="H4" s="10">
        <f>+H40+H76</f>
        <v>16</v>
      </c>
      <c r="I4" s="10">
        <f>+I40+I76</f>
        <v>35</v>
      </c>
      <c r="J4" s="10">
        <f>+J40+J76</f>
        <v>37</v>
      </c>
      <c r="K4" s="10"/>
      <c r="L4" s="10"/>
      <c r="M4" s="10"/>
      <c r="N4" s="10">
        <f>+N40+N76</f>
        <v>345</v>
      </c>
    </row>
    <row r="5" spans="1:19" ht="24.75" customHeight="1" x14ac:dyDescent="0.2">
      <c r="A5" s="9" t="s">
        <v>17</v>
      </c>
      <c r="B5" s="10">
        <f>+B41+B77</f>
        <v>34</v>
      </c>
      <c r="C5" s="10">
        <f>+C41+C77</f>
        <v>38</v>
      </c>
      <c r="D5" s="10">
        <f>+D41+D77</f>
        <v>31</v>
      </c>
      <c r="E5" s="10">
        <f>+E41+E77</f>
        <v>50</v>
      </c>
      <c r="F5" s="10">
        <f>+F41+F77</f>
        <v>41</v>
      </c>
      <c r="G5" s="10">
        <f>+G41+G77</f>
        <v>42</v>
      </c>
      <c r="H5" s="10">
        <f>+H41+H77</f>
        <v>18</v>
      </c>
      <c r="I5" s="10">
        <f>+I41+I77</f>
        <v>43</v>
      </c>
      <c r="J5" s="10">
        <f>+J41+J77</f>
        <v>42</v>
      </c>
      <c r="K5" s="10"/>
      <c r="L5" s="10"/>
      <c r="M5" s="10"/>
      <c r="N5" s="10">
        <f>+N41+N77</f>
        <v>339</v>
      </c>
    </row>
    <row r="6" spans="1:19" ht="24.75" customHeight="1" x14ac:dyDescent="0.2">
      <c r="A6" s="9" t="s">
        <v>18</v>
      </c>
      <c r="B6" s="10">
        <f>+B42+B78</f>
        <v>14</v>
      </c>
      <c r="C6" s="10">
        <f>+C42+C78</f>
        <v>24</v>
      </c>
      <c r="D6" s="10">
        <f>+D42+D78</f>
        <v>9</v>
      </c>
      <c r="E6" s="10">
        <f>+E42+E78</f>
        <v>10</v>
      </c>
      <c r="F6" s="10">
        <f>+F42+F78</f>
        <v>24</v>
      </c>
      <c r="G6" s="10">
        <f>+G42+G78</f>
        <v>26</v>
      </c>
      <c r="H6" s="10">
        <f>+H42+H78</f>
        <v>14</v>
      </c>
      <c r="I6" s="10">
        <f>+I42+I78</f>
        <v>13</v>
      </c>
      <c r="J6" s="10">
        <f>+J42+J78</f>
        <v>10</v>
      </c>
      <c r="K6" s="10"/>
      <c r="L6" s="10"/>
      <c r="M6" s="10"/>
      <c r="N6" s="10">
        <f>+N42+N78</f>
        <v>144</v>
      </c>
    </row>
    <row r="7" spans="1:19" ht="24.75" customHeight="1" x14ac:dyDescent="0.2">
      <c r="A7" s="9" t="s">
        <v>19</v>
      </c>
      <c r="B7" s="10">
        <f>+B43+B79</f>
        <v>1</v>
      </c>
      <c r="C7" s="10">
        <f>+C43+C79</f>
        <v>0</v>
      </c>
      <c r="D7" s="10">
        <f>+D43+D79</f>
        <v>0</v>
      </c>
      <c r="E7" s="10">
        <f>+E43+E79</f>
        <v>0</v>
      </c>
      <c r="F7" s="10">
        <f>+F43+F79</f>
        <v>0</v>
      </c>
      <c r="G7" s="10">
        <f>+G43+G79</f>
        <v>0</v>
      </c>
      <c r="H7" s="10">
        <f>+H43+H79</f>
        <v>0</v>
      </c>
      <c r="I7" s="10">
        <f>+I43+I79</f>
        <v>1</v>
      </c>
      <c r="J7" s="10">
        <f>+J43+J79</f>
        <v>3</v>
      </c>
      <c r="K7" s="10"/>
      <c r="L7" s="10"/>
      <c r="M7" s="10"/>
      <c r="N7" s="10">
        <f>+N43+N79</f>
        <v>5</v>
      </c>
    </row>
    <row r="8" spans="1:19" ht="24.75" customHeight="1" x14ac:dyDescent="0.2">
      <c r="A8" s="9" t="s">
        <v>20</v>
      </c>
      <c r="B8" s="10">
        <f>+B44+B80</f>
        <v>423</v>
      </c>
      <c r="C8" s="10">
        <f>+C44+C80</f>
        <v>401</v>
      </c>
      <c r="D8" s="10">
        <f>+D44+D80</f>
        <v>403</v>
      </c>
      <c r="E8" s="10">
        <f>+E44+E80</f>
        <v>515</v>
      </c>
      <c r="F8" s="10">
        <f>+F44+F80</f>
        <v>456</v>
      </c>
      <c r="G8" s="10">
        <f>+G44+G80</f>
        <v>414</v>
      </c>
      <c r="H8" s="10">
        <f>+H44+H80</f>
        <v>270</v>
      </c>
      <c r="I8" s="10">
        <f>+I44+I80</f>
        <v>499</v>
      </c>
      <c r="J8" s="10">
        <f>+J44+J80</f>
        <v>296</v>
      </c>
      <c r="K8" s="10"/>
      <c r="L8" s="10"/>
      <c r="M8" s="10"/>
      <c r="N8" s="10">
        <f>+N44+N80</f>
        <v>3677</v>
      </c>
    </row>
    <row r="9" spans="1:19" ht="24.75" customHeight="1" x14ac:dyDescent="0.2">
      <c r="A9" s="9" t="s">
        <v>21</v>
      </c>
      <c r="B9" s="10">
        <f>+B45+B81</f>
        <v>534</v>
      </c>
      <c r="C9" s="10">
        <f>+C45+C81</f>
        <v>359</v>
      </c>
      <c r="D9" s="10">
        <f>+D45+D81</f>
        <v>387</v>
      </c>
      <c r="E9" s="10">
        <f>+E45+E81</f>
        <v>664</v>
      </c>
      <c r="F9" s="10">
        <f>+F45+F81</f>
        <v>419</v>
      </c>
      <c r="G9" s="10">
        <f>+G45+G81</f>
        <v>519</v>
      </c>
      <c r="H9" s="10">
        <f>+H45+H81</f>
        <v>224</v>
      </c>
      <c r="I9" s="10">
        <f>+I45+I81</f>
        <v>487</v>
      </c>
      <c r="J9" s="10">
        <f>+J45+J81</f>
        <v>422</v>
      </c>
      <c r="K9" s="10"/>
      <c r="L9" s="10"/>
      <c r="M9" s="10"/>
      <c r="N9" s="10">
        <f>+N45+N81</f>
        <v>4015</v>
      </c>
    </row>
    <row r="10" spans="1:19" ht="24.75" customHeight="1" x14ac:dyDescent="0.2">
      <c r="A10" s="9" t="s">
        <v>22</v>
      </c>
      <c r="B10" s="10">
        <f>+B46+B82</f>
        <v>609</v>
      </c>
      <c r="C10" s="10">
        <f>+C46+C82</f>
        <v>680</v>
      </c>
      <c r="D10" s="10">
        <f>+D46+D82</f>
        <v>452</v>
      </c>
      <c r="E10" s="10">
        <f>+E46+E82</f>
        <v>723</v>
      </c>
      <c r="F10" s="10">
        <f>+F46+F82</f>
        <v>657</v>
      </c>
      <c r="G10" s="10">
        <f>+G46+G82</f>
        <v>583</v>
      </c>
      <c r="H10" s="10">
        <f>+H46+H82</f>
        <v>337</v>
      </c>
      <c r="I10" s="10">
        <f>+I46+I82</f>
        <v>677</v>
      </c>
      <c r="J10" s="10">
        <f>+J46+J82</f>
        <v>563</v>
      </c>
      <c r="K10" s="10"/>
      <c r="L10" s="10"/>
      <c r="M10" s="10"/>
      <c r="N10" s="10">
        <f>+N46+N82</f>
        <v>5281</v>
      </c>
    </row>
    <row r="11" spans="1:19" ht="24.75" customHeight="1" x14ac:dyDescent="0.2">
      <c r="A11" s="9" t="s">
        <v>23</v>
      </c>
      <c r="B11" s="10">
        <f>+B47+B83</f>
        <v>0</v>
      </c>
      <c r="C11" s="10">
        <f>+C47+C83</f>
        <v>0</v>
      </c>
      <c r="D11" s="10">
        <f>+D47+D83</f>
        <v>2</v>
      </c>
      <c r="E11" s="10">
        <f>+E47+E83</f>
        <v>2</v>
      </c>
      <c r="F11" s="10">
        <f>+F47+F83</f>
        <v>2</v>
      </c>
      <c r="G11" s="10">
        <f>+G47+G83</f>
        <v>0</v>
      </c>
      <c r="H11" s="10">
        <f>+H47+H83</f>
        <v>2</v>
      </c>
      <c r="I11" s="10">
        <f>+I47+I83</f>
        <v>2</v>
      </c>
      <c r="J11" s="10">
        <f>+J47+J83</f>
        <v>1</v>
      </c>
      <c r="K11" s="10"/>
      <c r="L11" s="10"/>
      <c r="M11" s="10"/>
      <c r="N11" s="10">
        <f>+N47+N83</f>
        <v>11</v>
      </c>
    </row>
    <row r="12" spans="1:19" ht="24.75" customHeight="1" x14ac:dyDescent="0.2">
      <c r="A12" s="9" t="s">
        <v>24</v>
      </c>
      <c r="B12" s="10">
        <f>+B48+B84</f>
        <v>42</v>
      </c>
      <c r="C12" s="10">
        <f>+C48+C84</f>
        <v>36</v>
      </c>
      <c r="D12" s="10">
        <f>+D48+D84</f>
        <v>33</v>
      </c>
      <c r="E12" s="10">
        <f>+E48+E84</f>
        <v>42</v>
      </c>
      <c r="F12" s="10">
        <f>+F48+F84</f>
        <v>38</v>
      </c>
      <c r="G12" s="10">
        <f>+G48+G84</f>
        <v>30</v>
      </c>
      <c r="H12" s="10">
        <f>+H48+H84</f>
        <v>16</v>
      </c>
      <c r="I12" s="10">
        <f>+I48+I84</f>
        <v>28</v>
      </c>
      <c r="J12" s="10">
        <f>+J48+J84</f>
        <v>18</v>
      </c>
      <c r="K12" s="10"/>
      <c r="L12" s="10"/>
      <c r="M12" s="10"/>
      <c r="N12" s="10">
        <f>+N48+N84</f>
        <v>283</v>
      </c>
    </row>
    <row r="13" spans="1:19" ht="24.75" customHeight="1" x14ac:dyDescent="0.2">
      <c r="A13" s="9" t="s">
        <v>25</v>
      </c>
      <c r="B13" s="10">
        <f>+B49+B85</f>
        <v>9</v>
      </c>
      <c r="C13" s="10">
        <f>+C49+C85</f>
        <v>19</v>
      </c>
      <c r="D13" s="10">
        <f>+D49+D85</f>
        <v>15</v>
      </c>
      <c r="E13" s="10">
        <f>+E49+E85</f>
        <v>20</v>
      </c>
      <c r="F13" s="10">
        <f>+F49+F85</f>
        <v>21</v>
      </c>
      <c r="G13" s="10">
        <f>+G49+G85</f>
        <v>18</v>
      </c>
      <c r="H13" s="10">
        <f>+H49+H85</f>
        <v>10</v>
      </c>
      <c r="I13" s="10">
        <f>+I49+I85</f>
        <v>18</v>
      </c>
      <c r="J13" s="10">
        <f>+J49+J85</f>
        <v>17</v>
      </c>
      <c r="K13" s="10"/>
      <c r="L13" s="10"/>
      <c r="M13" s="10"/>
      <c r="N13" s="10">
        <f>+N49+N85</f>
        <v>147</v>
      </c>
    </row>
    <row r="14" spans="1:19" ht="30" x14ac:dyDescent="0.2">
      <c r="A14" s="9" t="s">
        <v>26</v>
      </c>
      <c r="B14" s="10">
        <f>+B50+B86</f>
        <v>36</v>
      </c>
      <c r="C14" s="10">
        <f>+C50+C86</f>
        <v>39</v>
      </c>
      <c r="D14" s="10">
        <f>+D50+D86</f>
        <v>22</v>
      </c>
      <c r="E14" s="10">
        <f>+E50+E86</f>
        <v>26</v>
      </c>
      <c r="F14" s="10">
        <f>+F50+F86</f>
        <v>37</v>
      </c>
      <c r="G14" s="10">
        <f>+G50+G86</f>
        <v>29</v>
      </c>
      <c r="H14" s="10">
        <f>+H50+H86</f>
        <v>16</v>
      </c>
      <c r="I14" s="10">
        <f>+I50+I86</f>
        <v>33</v>
      </c>
      <c r="J14" s="10">
        <f>+J50+J86</f>
        <v>28</v>
      </c>
      <c r="K14" s="10"/>
      <c r="L14" s="10"/>
      <c r="M14" s="10"/>
      <c r="N14" s="10">
        <f>+N50+N86</f>
        <v>266</v>
      </c>
    </row>
    <row r="15" spans="1:19" ht="24" customHeight="1" x14ac:dyDescent="0.2">
      <c r="A15" s="11" t="s">
        <v>27</v>
      </c>
      <c r="B15" s="12">
        <f>+B51+B87</f>
        <v>16</v>
      </c>
      <c r="C15" s="12">
        <f>+C51+C87</f>
        <v>18</v>
      </c>
      <c r="D15" s="12">
        <f>+D51+D87</f>
        <v>6</v>
      </c>
      <c r="E15" s="12">
        <f>+E51+E87</f>
        <v>11</v>
      </c>
      <c r="F15" s="12">
        <f>+F51+F87</f>
        <v>11</v>
      </c>
      <c r="G15" s="12">
        <f>+G51+G87</f>
        <v>13</v>
      </c>
      <c r="H15" s="12">
        <f>+H51+H87</f>
        <v>4</v>
      </c>
      <c r="I15" s="12">
        <f>+I51+I87</f>
        <v>7</v>
      </c>
      <c r="J15" s="12">
        <f>+J51+J87</f>
        <v>10</v>
      </c>
      <c r="K15" s="12"/>
      <c r="L15" s="12"/>
      <c r="M15" s="12"/>
      <c r="N15" s="12">
        <f>+N51+N87</f>
        <v>96</v>
      </c>
    </row>
    <row r="16" spans="1:19" ht="24" customHeight="1" x14ac:dyDescent="0.2">
      <c r="A16" s="11" t="s">
        <v>28</v>
      </c>
      <c r="B16" s="12">
        <f>+B52+B88</f>
        <v>3</v>
      </c>
      <c r="C16" s="12">
        <f>+C52+C88</f>
        <v>2</v>
      </c>
      <c r="D16" s="12">
        <f>+D52+D88</f>
        <v>0</v>
      </c>
      <c r="E16" s="12">
        <f>+E52+E88</f>
        <v>1</v>
      </c>
      <c r="F16" s="12">
        <f>+F52+F88</f>
        <v>1</v>
      </c>
      <c r="G16" s="12">
        <f>+G52+G88</f>
        <v>0</v>
      </c>
      <c r="H16" s="12">
        <f>+H52+H88</f>
        <v>0</v>
      </c>
      <c r="I16" s="12">
        <f>+I52+I88</f>
        <v>1</v>
      </c>
      <c r="J16" s="12">
        <f>+J52+J88</f>
        <v>2</v>
      </c>
      <c r="K16" s="12"/>
      <c r="L16" s="12"/>
      <c r="M16" s="12"/>
      <c r="N16" s="12">
        <f>+N52+N88</f>
        <v>10</v>
      </c>
    </row>
    <row r="17" spans="1:14" ht="24" customHeight="1" x14ac:dyDescent="0.2">
      <c r="A17" s="11" t="s">
        <v>29</v>
      </c>
      <c r="B17" s="12">
        <f>+B53+B89</f>
        <v>10</v>
      </c>
      <c r="C17" s="12">
        <f>+C53+C89</f>
        <v>4</v>
      </c>
      <c r="D17" s="12">
        <f>+D53+D89</f>
        <v>5</v>
      </c>
      <c r="E17" s="12">
        <f>+E53+E89</f>
        <v>5</v>
      </c>
      <c r="F17" s="12">
        <f>+F53+F89</f>
        <v>16</v>
      </c>
      <c r="G17" s="12">
        <f>+G53+G89</f>
        <v>7</v>
      </c>
      <c r="H17" s="12">
        <f>+H53+H89</f>
        <v>5</v>
      </c>
      <c r="I17" s="12">
        <f>+I53+I89</f>
        <v>11</v>
      </c>
      <c r="J17" s="12">
        <f>+J53+J89</f>
        <v>6</v>
      </c>
      <c r="K17" s="12"/>
      <c r="L17" s="12"/>
      <c r="M17" s="12"/>
      <c r="N17" s="12">
        <f>+N53+N89</f>
        <v>69</v>
      </c>
    </row>
    <row r="18" spans="1:14" ht="24" customHeight="1" x14ac:dyDescent="0.2">
      <c r="A18" s="11" t="s">
        <v>30</v>
      </c>
      <c r="B18" s="12">
        <f>+B54+B90</f>
        <v>1</v>
      </c>
      <c r="C18" s="12">
        <f>+C54+C90</f>
        <v>1</v>
      </c>
      <c r="D18" s="12">
        <f>+D54+D90</f>
        <v>1</v>
      </c>
      <c r="E18" s="12">
        <f>+E54+E90</f>
        <v>2</v>
      </c>
      <c r="F18" s="12">
        <f>+F54+F90</f>
        <v>1</v>
      </c>
      <c r="G18" s="12">
        <f>+G54+G90</f>
        <v>1</v>
      </c>
      <c r="H18" s="12">
        <f>+H54+H90</f>
        <v>2</v>
      </c>
      <c r="I18" s="12">
        <f>+I54+I90</f>
        <v>1</v>
      </c>
      <c r="J18" s="12">
        <f>+J54+J90</f>
        <v>3</v>
      </c>
      <c r="K18" s="12"/>
      <c r="L18" s="12"/>
      <c r="M18" s="12"/>
      <c r="N18" s="12">
        <f>+N54+N90</f>
        <v>13</v>
      </c>
    </row>
    <row r="19" spans="1:14" ht="24" customHeight="1" x14ac:dyDescent="0.2">
      <c r="A19" s="11" t="s">
        <v>31</v>
      </c>
      <c r="B19" s="12">
        <f>+B55+B91</f>
        <v>0</v>
      </c>
      <c r="C19" s="12">
        <f>+C55+C91</f>
        <v>0</v>
      </c>
      <c r="D19" s="12">
        <f>+D55+D91</f>
        <v>0</v>
      </c>
      <c r="E19" s="12">
        <f>+E55+E91</f>
        <v>0</v>
      </c>
      <c r="F19" s="12">
        <f>+F55+F91</f>
        <v>0</v>
      </c>
      <c r="G19" s="12">
        <f>+G55+G91</f>
        <v>0</v>
      </c>
      <c r="H19" s="12">
        <f>+H55+H91</f>
        <v>0</v>
      </c>
      <c r="I19" s="12">
        <f>+I55+I91</f>
        <v>0</v>
      </c>
      <c r="J19" s="12">
        <f>+J55+J91</f>
        <v>0</v>
      </c>
      <c r="K19" s="12"/>
      <c r="L19" s="12"/>
      <c r="M19" s="12"/>
      <c r="N19" s="12">
        <f>+N55+N91</f>
        <v>0</v>
      </c>
    </row>
    <row r="20" spans="1:14" ht="24" customHeight="1" x14ac:dyDescent="0.2">
      <c r="A20" s="11" t="s">
        <v>32</v>
      </c>
      <c r="B20" s="12">
        <f>+B56+B92</f>
        <v>0</v>
      </c>
      <c r="C20" s="12">
        <f>+C56+C92</f>
        <v>1</v>
      </c>
      <c r="D20" s="12">
        <f>+D56+D92</f>
        <v>3</v>
      </c>
      <c r="E20" s="12">
        <f>+E56+E92</f>
        <v>2</v>
      </c>
      <c r="F20" s="12">
        <f>+F56+F92</f>
        <v>3</v>
      </c>
      <c r="G20" s="12">
        <f>+G56+G92</f>
        <v>2</v>
      </c>
      <c r="H20" s="12">
        <f>+H56+H92</f>
        <v>2</v>
      </c>
      <c r="I20" s="12">
        <f>+I56+I92</f>
        <v>1</v>
      </c>
      <c r="J20" s="12">
        <f>+J56+J92</f>
        <v>1</v>
      </c>
      <c r="K20" s="12"/>
      <c r="L20" s="12"/>
      <c r="M20" s="12"/>
      <c r="N20" s="12">
        <f>+N56+N92</f>
        <v>15</v>
      </c>
    </row>
    <row r="21" spans="1:14" ht="24" customHeight="1" x14ac:dyDescent="0.2">
      <c r="A21" s="11" t="s">
        <v>33</v>
      </c>
      <c r="B21" s="12">
        <f>+B57+B93</f>
        <v>5</v>
      </c>
      <c r="C21" s="12">
        <f>+C57+C93</f>
        <v>5</v>
      </c>
      <c r="D21" s="12">
        <f>+D57+D93</f>
        <v>6</v>
      </c>
      <c r="E21" s="12">
        <f>+E57+E93</f>
        <v>5</v>
      </c>
      <c r="F21" s="12">
        <f>+F57+F93</f>
        <v>1</v>
      </c>
      <c r="G21" s="12">
        <f>+G57+G93</f>
        <v>4</v>
      </c>
      <c r="H21" s="12">
        <f>+H57+H93</f>
        <v>3</v>
      </c>
      <c r="I21" s="12">
        <f>+I57+I93</f>
        <v>8</v>
      </c>
      <c r="J21" s="12">
        <f>+J57+J93</f>
        <v>4</v>
      </c>
      <c r="K21" s="12"/>
      <c r="L21" s="12"/>
      <c r="M21" s="12"/>
      <c r="N21" s="12">
        <f>+N57+N93</f>
        <v>41</v>
      </c>
    </row>
    <row r="22" spans="1:14" ht="24" customHeight="1" x14ac:dyDescent="0.2">
      <c r="A22" s="11" t="s">
        <v>34</v>
      </c>
      <c r="B22" s="12">
        <f>+B58+B94</f>
        <v>1</v>
      </c>
      <c r="C22" s="12">
        <f>+C58+C94</f>
        <v>8</v>
      </c>
      <c r="D22" s="12">
        <f>+D58+D94</f>
        <v>1</v>
      </c>
      <c r="E22" s="12">
        <f>+E58+E94</f>
        <v>0</v>
      </c>
      <c r="F22" s="12">
        <f>+F58+F94</f>
        <v>4</v>
      </c>
      <c r="G22" s="12">
        <f>+G58+G94</f>
        <v>2</v>
      </c>
      <c r="H22" s="12">
        <f>+H58+H94</f>
        <v>0</v>
      </c>
      <c r="I22" s="12">
        <f>+I58+I94</f>
        <v>4</v>
      </c>
      <c r="J22" s="12">
        <f>+J58+J94</f>
        <v>2</v>
      </c>
      <c r="K22" s="12"/>
      <c r="L22" s="12"/>
      <c r="M22" s="12"/>
      <c r="N22" s="12">
        <f>+N58+N94</f>
        <v>22</v>
      </c>
    </row>
    <row r="23" spans="1:14" ht="31.5" customHeight="1" x14ac:dyDescent="0.2">
      <c r="A23" s="9" t="s">
        <v>35</v>
      </c>
      <c r="B23" s="10">
        <f>+B59+B95</f>
        <v>15</v>
      </c>
      <c r="C23" s="10">
        <f>+C59+C95</f>
        <v>10</v>
      </c>
      <c r="D23" s="10">
        <f>+D59+D95</f>
        <v>12</v>
      </c>
      <c r="E23" s="10">
        <f>+E59+E95</f>
        <v>21</v>
      </c>
      <c r="F23" s="10">
        <f>+F59+F95</f>
        <v>10</v>
      </c>
      <c r="G23" s="10">
        <f>+G59+G95</f>
        <v>14</v>
      </c>
      <c r="H23" s="10">
        <f>+H59+H95</f>
        <v>7</v>
      </c>
      <c r="I23" s="10">
        <f>+I59+I95</f>
        <v>11</v>
      </c>
      <c r="J23" s="10">
        <f>+J59+J95</f>
        <v>12</v>
      </c>
      <c r="K23" s="10"/>
      <c r="L23" s="10"/>
      <c r="M23" s="10"/>
      <c r="N23" s="10">
        <f>+N59+N95</f>
        <v>112</v>
      </c>
    </row>
    <row r="24" spans="1:14" ht="34.5" customHeight="1" x14ac:dyDescent="0.2">
      <c r="A24" s="9" t="s">
        <v>36</v>
      </c>
      <c r="B24" s="10">
        <f>+B60+B96</f>
        <v>12</v>
      </c>
      <c r="C24" s="10">
        <f>+C60+C96</f>
        <v>6</v>
      </c>
      <c r="D24" s="10">
        <f>+D60+D96</f>
        <v>14</v>
      </c>
      <c r="E24" s="10">
        <f>+E60+E96</f>
        <v>12</v>
      </c>
      <c r="F24" s="10">
        <f>+F60+F96</f>
        <v>20</v>
      </c>
      <c r="G24" s="10">
        <f>+G60+G96</f>
        <v>16</v>
      </c>
      <c r="H24" s="10">
        <f>+H60+H96</f>
        <v>0</v>
      </c>
      <c r="I24" s="10">
        <f>+I60+I96</f>
        <v>14</v>
      </c>
      <c r="J24" s="10">
        <f>+J60+J96</f>
        <v>13</v>
      </c>
      <c r="K24" s="10"/>
      <c r="L24" s="10"/>
      <c r="M24" s="10"/>
      <c r="N24" s="10">
        <f>+N60+N96</f>
        <v>107</v>
      </c>
    </row>
    <row r="25" spans="1:14" ht="25.5" customHeight="1" x14ac:dyDescent="0.2">
      <c r="A25" s="9" t="s">
        <v>37</v>
      </c>
      <c r="B25" s="10">
        <f>+B61+B97</f>
        <v>142</v>
      </c>
      <c r="C25" s="10">
        <f>+C61+C97</f>
        <v>197</v>
      </c>
      <c r="D25" s="10">
        <f>+D61+D97</f>
        <v>162</v>
      </c>
      <c r="E25" s="10">
        <f>+E61+E97</f>
        <v>191</v>
      </c>
      <c r="F25" s="10">
        <f>+F61+F97</f>
        <v>185</v>
      </c>
      <c r="G25" s="10">
        <f>+G61+G97</f>
        <v>128</v>
      </c>
      <c r="H25" s="10">
        <f>+H61+H97</f>
        <v>87</v>
      </c>
      <c r="I25" s="10">
        <f>+I61+I97</f>
        <v>181</v>
      </c>
      <c r="J25" s="10">
        <f>+J61+J97</f>
        <v>113</v>
      </c>
      <c r="K25" s="10"/>
      <c r="L25" s="10"/>
      <c r="M25" s="10"/>
      <c r="N25" s="10">
        <f>+N61+N97</f>
        <v>1386</v>
      </c>
    </row>
    <row r="26" spans="1:14" ht="32.25" customHeight="1" x14ac:dyDescent="0.2">
      <c r="A26" s="9" t="s">
        <v>38</v>
      </c>
      <c r="B26" s="10">
        <f>+B62+B98</f>
        <v>0</v>
      </c>
      <c r="C26" s="10">
        <f>+C62+C98</f>
        <v>0</v>
      </c>
      <c r="D26" s="10">
        <f>+D62+D98</f>
        <v>0</v>
      </c>
      <c r="E26" s="10">
        <f>+E62+E98</f>
        <v>0</v>
      </c>
      <c r="F26" s="10">
        <f>+F62+F98</f>
        <v>0</v>
      </c>
      <c r="G26" s="10">
        <f>+G62+G98</f>
        <v>0</v>
      </c>
      <c r="H26" s="10">
        <f>+H62+H98</f>
        <v>0</v>
      </c>
      <c r="I26" s="10">
        <f>+I62+I98</f>
        <v>0</v>
      </c>
      <c r="J26" s="10">
        <f>+J62+J98</f>
        <v>0</v>
      </c>
      <c r="K26" s="10"/>
      <c r="L26" s="10"/>
      <c r="M26" s="10"/>
      <c r="N26" s="10">
        <f>+N62+N98</f>
        <v>0</v>
      </c>
    </row>
    <row r="27" spans="1:14" ht="26.25" customHeight="1" x14ac:dyDescent="0.2">
      <c r="A27" s="9" t="s">
        <v>39</v>
      </c>
      <c r="B27" s="10">
        <f>+B63+B99</f>
        <v>6</v>
      </c>
      <c r="C27" s="10">
        <f>+C63+C99</f>
        <v>2</v>
      </c>
      <c r="D27" s="10">
        <f>+D63+D99</f>
        <v>8</v>
      </c>
      <c r="E27" s="10">
        <f>+E63+E99</f>
        <v>11</v>
      </c>
      <c r="F27" s="10">
        <f>+F63+F99</f>
        <v>13</v>
      </c>
      <c r="G27" s="10">
        <f>+G63+G99</f>
        <v>13</v>
      </c>
      <c r="H27" s="10">
        <f>+H63+H99</f>
        <v>16</v>
      </c>
      <c r="I27" s="10">
        <f>+I63+I99</f>
        <v>11</v>
      </c>
      <c r="J27" s="10">
        <f>+J63+J99</f>
        <v>4</v>
      </c>
      <c r="K27" s="10"/>
      <c r="L27" s="10"/>
      <c r="M27" s="10"/>
      <c r="N27" s="10">
        <f>+N63+N99</f>
        <v>84</v>
      </c>
    </row>
    <row r="28" spans="1:14" ht="26.25" customHeight="1" x14ac:dyDescent="0.2">
      <c r="A28" s="9" t="s">
        <v>40</v>
      </c>
      <c r="B28" s="10">
        <f>+B64+B100</f>
        <v>1</v>
      </c>
      <c r="C28" s="10">
        <f>+C64+C100</f>
        <v>7</v>
      </c>
      <c r="D28" s="10">
        <f>+D64+D100</f>
        <v>4</v>
      </c>
      <c r="E28" s="10">
        <f>+E64+E100</f>
        <v>2</v>
      </c>
      <c r="F28" s="10">
        <f>+F64+F100</f>
        <v>4</v>
      </c>
      <c r="G28" s="10">
        <f>+G64+G100</f>
        <v>6</v>
      </c>
      <c r="H28" s="10">
        <f>+H64+H100</f>
        <v>2</v>
      </c>
      <c r="I28" s="10">
        <f>+I64+I100</f>
        <v>7</v>
      </c>
      <c r="J28" s="10">
        <f>+J64+J100</f>
        <v>0</v>
      </c>
      <c r="K28" s="10"/>
      <c r="L28" s="10"/>
      <c r="M28" s="10"/>
      <c r="N28" s="10">
        <f>+N64+N100</f>
        <v>33</v>
      </c>
    </row>
    <row r="29" spans="1:14" ht="26.25" customHeight="1" x14ac:dyDescent="0.2">
      <c r="A29" s="11" t="s">
        <v>41</v>
      </c>
      <c r="B29" s="12">
        <f>+B65+B101</f>
        <v>0</v>
      </c>
      <c r="C29" s="12">
        <f>+C65+C101</f>
        <v>4</v>
      </c>
      <c r="D29" s="12">
        <f>+D65+D101</f>
        <v>1</v>
      </c>
      <c r="E29" s="12">
        <f>+E65+E101</f>
        <v>1</v>
      </c>
      <c r="F29" s="12">
        <f>+F65+F101</f>
        <v>3</v>
      </c>
      <c r="G29" s="12">
        <f>+G65+G101</f>
        <v>2</v>
      </c>
      <c r="H29" s="12">
        <f>+H65+H101</f>
        <v>0</v>
      </c>
      <c r="I29" s="12">
        <f>+I65+I101</f>
        <v>0</v>
      </c>
      <c r="J29" s="12">
        <f>+J65+J101</f>
        <v>0</v>
      </c>
      <c r="K29" s="12"/>
      <c r="L29" s="12"/>
      <c r="M29" s="12"/>
      <c r="N29" s="12">
        <f>+N65+N101</f>
        <v>11</v>
      </c>
    </row>
    <row r="30" spans="1:14" ht="26.25" customHeight="1" x14ac:dyDescent="0.2">
      <c r="A30" s="11" t="s">
        <v>42</v>
      </c>
      <c r="B30" s="12">
        <f>+B66+B102</f>
        <v>1</v>
      </c>
      <c r="C30" s="12">
        <f>+C66+C102</f>
        <v>1</v>
      </c>
      <c r="D30" s="12">
        <f>+D66+D102</f>
        <v>1</v>
      </c>
      <c r="E30" s="12">
        <f>+E66+E102</f>
        <v>0</v>
      </c>
      <c r="F30" s="12">
        <f>+F66+F102</f>
        <v>0</v>
      </c>
      <c r="G30" s="12">
        <f>+G66+G102</f>
        <v>2</v>
      </c>
      <c r="H30" s="12">
        <f>+H66+H102</f>
        <v>0</v>
      </c>
      <c r="I30" s="12">
        <f>+I66+I102</f>
        <v>3</v>
      </c>
      <c r="J30" s="12">
        <f>+J66+J102</f>
        <v>0</v>
      </c>
      <c r="K30" s="12"/>
      <c r="L30" s="12"/>
      <c r="M30" s="12"/>
      <c r="N30" s="12">
        <f>+N66+N102</f>
        <v>8</v>
      </c>
    </row>
    <row r="31" spans="1:14" ht="26.25" customHeight="1" x14ac:dyDescent="0.2">
      <c r="A31" s="11" t="s">
        <v>43</v>
      </c>
      <c r="B31" s="12">
        <f>+B67+B103</f>
        <v>0</v>
      </c>
      <c r="C31" s="12">
        <f>+C67+C103</f>
        <v>0</v>
      </c>
      <c r="D31" s="12">
        <f>+D67+D103</f>
        <v>1</v>
      </c>
      <c r="E31" s="12">
        <f>+E67+E103</f>
        <v>1</v>
      </c>
      <c r="F31" s="12">
        <f>+F67+F103</f>
        <v>1</v>
      </c>
      <c r="G31" s="12">
        <f>+G67+G103</f>
        <v>2</v>
      </c>
      <c r="H31" s="12">
        <f>+H67+H103</f>
        <v>1</v>
      </c>
      <c r="I31" s="12">
        <f>+I67+I103</f>
        <v>2</v>
      </c>
      <c r="J31" s="12">
        <f>+J67+J103</f>
        <v>0</v>
      </c>
      <c r="K31" s="12"/>
      <c r="L31" s="12"/>
      <c r="M31" s="12"/>
      <c r="N31" s="12">
        <f>+N67+N103</f>
        <v>8</v>
      </c>
    </row>
    <row r="32" spans="1:14" ht="26.25" customHeight="1" x14ac:dyDescent="0.2">
      <c r="A32" s="11" t="s">
        <v>44</v>
      </c>
      <c r="B32" s="12">
        <f>+B68+B104</f>
        <v>0</v>
      </c>
      <c r="C32" s="12">
        <f>+C68+C104</f>
        <v>2</v>
      </c>
      <c r="D32" s="12">
        <f>+D68+D104</f>
        <v>1</v>
      </c>
      <c r="E32" s="12">
        <f>+E68+E104</f>
        <v>0</v>
      </c>
      <c r="F32" s="12">
        <f>+F68+F104</f>
        <v>0</v>
      </c>
      <c r="G32" s="12">
        <f>+G68+G104</f>
        <v>0</v>
      </c>
      <c r="H32" s="12">
        <f>+H68+H104</f>
        <v>1</v>
      </c>
      <c r="I32" s="12">
        <f>+I68+I104</f>
        <v>2</v>
      </c>
      <c r="J32" s="12">
        <f>+J68+J104</f>
        <v>0</v>
      </c>
      <c r="K32" s="12"/>
      <c r="L32" s="12"/>
      <c r="M32" s="12"/>
      <c r="N32" s="12">
        <f>+N68+N104</f>
        <v>6</v>
      </c>
    </row>
    <row r="33" spans="1:14" ht="26.25" customHeight="1" x14ac:dyDescent="0.2">
      <c r="A33" s="9" t="s">
        <v>45</v>
      </c>
      <c r="B33" s="10">
        <f>+B69+B105</f>
        <v>4</v>
      </c>
      <c r="C33" s="10">
        <f>+C69+C105</f>
        <v>2</v>
      </c>
      <c r="D33" s="10">
        <f>+D69+D105</f>
        <v>5</v>
      </c>
      <c r="E33" s="10">
        <f>+E69+E105</f>
        <v>3</v>
      </c>
      <c r="F33" s="10">
        <f>+F69+F105</f>
        <v>0</v>
      </c>
      <c r="G33" s="10">
        <f>+G69+G105</f>
        <v>3</v>
      </c>
      <c r="H33" s="10">
        <f>+H69+H105</f>
        <v>3</v>
      </c>
      <c r="I33" s="10">
        <f>+I69+I105</f>
        <v>4</v>
      </c>
      <c r="J33" s="10">
        <f>+J69+J105</f>
        <v>0</v>
      </c>
      <c r="K33" s="10"/>
      <c r="L33" s="10"/>
      <c r="M33" s="10"/>
      <c r="N33" s="10">
        <f>+N69+N105</f>
        <v>24</v>
      </c>
    </row>
    <row r="34" spans="1:14" ht="26.25" customHeight="1" x14ac:dyDescent="0.2">
      <c r="A34" s="11" t="s">
        <v>46</v>
      </c>
      <c r="B34" s="12">
        <f>+B70+B106</f>
        <v>2</v>
      </c>
      <c r="C34" s="12">
        <f>+C70+C106</f>
        <v>2</v>
      </c>
      <c r="D34" s="12">
        <f>+D70+D106</f>
        <v>2</v>
      </c>
      <c r="E34" s="12">
        <f>+E70+E106</f>
        <v>0</v>
      </c>
      <c r="F34" s="12">
        <f>+F70+F106</f>
        <v>0</v>
      </c>
      <c r="G34" s="12">
        <f>+G70+G106</f>
        <v>2</v>
      </c>
      <c r="H34" s="12">
        <f>+H70+H106</f>
        <v>1</v>
      </c>
      <c r="I34" s="12">
        <f>+I70+I106</f>
        <v>2</v>
      </c>
      <c r="J34" s="12">
        <f>+J70+J106</f>
        <v>0</v>
      </c>
      <c r="K34" s="12"/>
      <c r="L34" s="12"/>
      <c r="M34" s="12"/>
      <c r="N34" s="12">
        <f>+N70+N106</f>
        <v>11</v>
      </c>
    </row>
    <row r="35" spans="1:14" ht="26.25" customHeight="1" x14ac:dyDescent="0.2">
      <c r="A35" s="11" t="s">
        <v>47</v>
      </c>
      <c r="B35" s="12">
        <f>+B71+B107</f>
        <v>0</v>
      </c>
      <c r="C35" s="12">
        <f>+C71+C107</f>
        <v>0</v>
      </c>
      <c r="D35" s="12">
        <f>+D71+D107</f>
        <v>0</v>
      </c>
      <c r="E35" s="12">
        <f>+E71+E107</f>
        <v>3</v>
      </c>
      <c r="F35" s="12">
        <f>+F71+F107</f>
        <v>0</v>
      </c>
      <c r="G35" s="12">
        <f>+G71+G107</f>
        <v>1</v>
      </c>
      <c r="H35" s="12">
        <f>+H71+H107</f>
        <v>1</v>
      </c>
      <c r="I35" s="12">
        <f>+I71+I107</f>
        <v>2</v>
      </c>
      <c r="J35" s="12">
        <f>+J71+J107</f>
        <v>0</v>
      </c>
      <c r="K35" s="12"/>
      <c r="L35" s="12"/>
      <c r="M35" s="12"/>
      <c r="N35" s="12">
        <f>+N71+N107</f>
        <v>7</v>
      </c>
    </row>
    <row r="36" spans="1:14" ht="26.25" customHeight="1" x14ac:dyDescent="0.2">
      <c r="A36" s="11" t="s">
        <v>48</v>
      </c>
      <c r="B36" s="12">
        <f>+B72+B108</f>
        <v>2</v>
      </c>
      <c r="C36" s="12">
        <f>+C72+C108</f>
        <v>0</v>
      </c>
      <c r="D36" s="12">
        <f>+D72+D108</f>
        <v>3</v>
      </c>
      <c r="E36" s="12">
        <f>+E72+E108</f>
        <v>0</v>
      </c>
      <c r="F36" s="12">
        <f>+F72+F108</f>
        <v>0</v>
      </c>
      <c r="G36" s="12">
        <f>+G72+G108</f>
        <v>0</v>
      </c>
      <c r="H36" s="12">
        <f>+H72+H108</f>
        <v>1</v>
      </c>
      <c r="I36" s="12">
        <f>+I72+I108</f>
        <v>0</v>
      </c>
      <c r="J36" s="12">
        <f>+J72+J108</f>
        <v>0</v>
      </c>
      <c r="K36" s="12"/>
      <c r="L36" s="12"/>
      <c r="M36" s="12"/>
      <c r="N36" s="12">
        <f>+N72+N108</f>
        <v>6</v>
      </c>
    </row>
    <row r="37" spans="1:14" customFormat="1" ht="26.25" customHeight="1" thickBot="1" x14ac:dyDescent="0.3"/>
    <row r="38" spans="1:14" ht="27" customHeight="1" x14ac:dyDescent="0.2">
      <c r="A38" s="13" t="s">
        <v>49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</row>
    <row r="39" spans="1:14" ht="24.75" customHeight="1" x14ac:dyDescent="0.2">
      <c r="A39" s="16" t="s">
        <v>2</v>
      </c>
      <c r="B39" s="17" t="s">
        <v>3</v>
      </c>
      <c r="C39" s="17" t="s">
        <v>4</v>
      </c>
      <c r="D39" s="17" t="s">
        <v>5</v>
      </c>
      <c r="E39" s="17" t="s">
        <v>6</v>
      </c>
      <c r="F39" s="17" t="s">
        <v>7</v>
      </c>
      <c r="G39" s="17" t="s">
        <v>8</v>
      </c>
      <c r="H39" s="17" t="s">
        <v>9</v>
      </c>
      <c r="I39" s="17" t="s">
        <v>10</v>
      </c>
      <c r="J39" s="17" t="s">
        <v>11</v>
      </c>
      <c r="K39" s="17" t="s">
        <v>12</v>
      </c>
      <c r="L39" s="17" t="s">
        <v>13</v>
      </c>
      <c r="M39" s="17" t="s">
        <v>14</v>
      </c>
      <c r="N39" s="18" t="s">
        <v>15</v>
      </c>
    </row>
    <row r="40" spans="1:14" ht="24.75" customHeight="1" x14ac:dyDescent="0.2">
      <c r="A40" s="9" t="s">
        <v>16</v>
      </c>
      <c r="B40" s="10">
        <v>26</v>
      </c>
      <c r="C40" s="10">
        <v>44</v>
      </c>
      <c r="D40" s="10">
        <v>27</v>
      </c>
      <c r="E40" s="10">
        <v>50</v>
      </c>
      <c r="F40" s="10">
        <v>52</v>
      </c>
      <c r="G40" s="10">
        <v>50</v>
      </c>
      <c r="H40" s="10">
        <v>15</v>
      </c>
      <c r="I40" s="10">
        <v>35</v>
      </c>
      <c r="J40" s="10">
        <v>37</v>
      </c>
      <c r="K40" s="10"/>
      <c r="L40" s="10"/>
      <c r="M40" s="10"/>
      <c r="N40" s="10">
        <f>SUM(B40:M40)</f>
        <v>336</v>
      </c>
    </row>
    <row r="41" spans="1:14" ht="24.75" customHeight="1" x14ac:dyDescent="0.2">
      <c r="A41" s="9" t="s">
        <v>17</v>
      </c>
      <c r="B41" s="10">
        <v>32</v>
      </c>
      <c r="C41" s="10">
        <v>37</v>
      </c>
      <c r="D41" s="10">
        <v>30</v>
      </c>
      <c r="E41" s="10">
        <v>50</v>
      </c>
      <c r="F41" s="10">
        <v>41</v>
      </c>
      <c r="G41" s="10">
        <v>41</v>
      </c>
      <c r="H41" s="10">
        <v>17</v>
      </c>
      <c r="I41" s="10">
        <v>42</v>
      </c>
      <c r="J41" s="10">
        <v>42</v>
      </c>
      <c r="K41" s="10"/>
      <c r="L41" s="10"/>
      <c r="M41" s="10"/>
      <c r="N41" s="10">
        <f t="shared" ref="N41:N72" si="0">SUM(B41:M41)</f>
        <v>332</v>
      </c>
    </row>
    <row r="42" spans="1:14" ht="24.75" customHeight="1" x14ac:dyDescent="0.2">
      <c r="A42" s="9" t="s">
        <v>18</v>
      </c>
      <c r="B42" s="10">
        <v>14</v>
      </c>
      <c r="C42" s="10">
        <v>24</v>
      </c>
      <c r="D42" s="10">
        <v>9</v>
      </c>
      <c r="E42" s="10">
        <v>10</v>
      </c>
      <c r="F42" s="10">
        <v>24</v>
      </c>
      <c r="G42" s="10">
        <v>26</v>
      </c>
      <c r="H42" s="10">
        <v>14</v>
      </c>
      <c r="I42" s="10">
        <v>13</v>
      </c>
      <c r="J42" s="10">
        <v>10</v>
      </c>
      <c r="K42" s="10"/>
      <c r="L42" s="10"/>
      <c r="M42" s="10"/>
      <c r="N42" s="10">
        <f t="shared" si="0"/>
        <v>144</v>
      </c>
    </row>
    <row r="43" spans="1:14" ht="24.75" customHeight="1" x14ac:dyDescent="0.2">
      <c r="A43" s="9" t="s">
        <v>19</v>
      </c>
      <c r="B43" s="10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3</v>
      </c>
      <c r="K43" s="10"/>
      <c r="L43" s="10"/>
      <c r="M43" s="10"/>
      <c r="N43" s="10">
        <f t="shared" si="0"/>
        <v>4</v>
      </c>
    </row>
    <row r="44" spans="1:14" ht="24.75" customHeight="1" x14ac:dyDescent="0.2">
      <c r="A44" s="9" t="s">
        <v>20</v>
      </c>
      <c r="B44" s="10">
        <v>388</v>
      </c>
      <c r="C44" s="10">
        <v>367</v>
      </c>
      <c r="D44" s="10">
        <v>389</v>
      </c>
      <c r="E44" s="10">
        <v>498</v>
      </c>
      <c r="F44" s="10">
        <v>435</v>
      </c>
      <c r="G44" s="10">
        <v>405</v>
      </c>
      <c r="H44" s="10">
        <v>262</v>
      </c>
      <c r="I44" s="10">
        <v>490</v>
      </c>
      <c r="J44" s="10">
        <v>294</v>
      </c>
      <c r="K44" s="10"/>
      <c r="L44" s="10"/>
      <c r="M44" s="10"/>
      <c r="N44" s="10">
        <f t="shared" si="0"/>
        <v>3528</v>
      </c>
    </row>
    <row r="45" spans="1:14" ht="24.75" customHeight="1" x14ac:dyDescent="0.2">
      <c r="A45" s="9" t="s">
        <v>21</v>
      </c>
      <c r="B45" s="10">
        <v>467</v>
      </c>
      <c r="C45" s="10">
        <v>343</v>
      </c>
      <c r="D45" s="10">
        <v>357</v>
      </c>
      <c r="E45" s="10">
        <v>624</v>
      </c>
      <c r="F45" s="10">
        <v>398</v>
      </c>
      <c r="G45" s="10">
        <v>506</v>
      </c>
      <c r="H45" s="10">
        <v>212</v>
      </c>
      <c r="I45" s="10">
        <v>475</v>
      </c>
      <c r="J45" s="10">
        <v>406</v>
      </c>
      <c r="K45" s="10"/>
      <c r="L45" s="10"/>
      <c r="M45" s="10"/>
      <c r="N45" s="10">
        <f t="shared" si="0"/>
        <v>3788</v>
      </c>
    </row>
    <row r="46" spans="1:14" ht="24.75" customHeight="1" x14ac:dyDescent="0.2">
      <c r="A46" s="9" t="s">
        <v>22</v>
      </c>
      <c r="B46" s="10">
        <v>565</v>
      </c>
      <c r="C46" s="10">
        <v>629</v>
      </c>
      <c r="D46" s="10">
        <v>426</v>
      </c>
      <c r="E46" s="10">
        <v>697</v>
      </c>
      <c r="F46" s="10">
        <v>646</v>
      </c>
      <c r="G46" s="10">
        <v>558</v>
      </c>
      <c r="H46" s="10">
        <v>290</v>
      </c>
      <c r="I46" s="10">
        <v>647</v>
      </c>
      <c r="J46" s="10">
        <v>554</v>
      </c>
      <c r="K46" s="10"/>
      <c r="L46" s="10"/>
      <c r="M46" s="10"/>
      <c r="N46" s="10">
        <f t="shared" si="0"/>
        <v>5012</v>
      </c>
    </row>
    <row r="47" spans="1:14" ht="24.75" customHeight="1" x14ac:dyDescent="0.2">
      <c r="A47" s="9" t="s">
        <v>23</v>
      </c>
      <c r="B47" s="10">
        <v>0</v>
      </c>
      <c r="C47" s="10">
        <v>0</v>
      </c>
      <c r="D47" s="10">
        <v>2</v>
      </c>
      <c r="E47" s="10">
        <v>2</v>
      </c>
      <c r="F47" s="10">
        <v>2</v>
      </c>
      <c r="G47" s="10">
        <v>0</v>
      </c>
      <c r="H47" s="10">
        <v>2</v>
      </c>
      <c r="I47" s="10">
        <v>2</v>
      </c>
      <c r="J47" s="10">
        <v>1</v>
      </c>
      <c r="K47" s="10"/>
      <c r="L47" s="10"/>
      <c r="M47" s="10"/>
      <c r="N47" s="10">
        <f t="shared" si="0"/>
        <v>11</v>
      </c>
    </row>
    <row r="48" spans="1:14" ht="24.75" customHeight="1" x14ac:dyDescent="0.2">
      <c r="A48" s="9" t="s">
        <v>24</v>
      </c>
      <c r="B48" s="10">
        <v>30</v>
      </c>
      <c r="C48" s="10">
        <v>24</v>
      </c>
      <c r="D48" s="10">
        <v>23</v>
      </c>
      <c r="E48" s="10">
        <v>31</v>
      </c>
      <c r="F48" s="10">
        <v>29</v>
      </c>
      <c r="G48" s="10">
        <v>27</v>
      </c>
      <c r="H48" s="10">
        <v>12</v>
      </c>
      <c r="I48" s="10">
        <v>23</v>
      </c>
      <c r="J48" s="10">
        <v>14</v>
      </c>
      <c r="K48" s="10"/>
      <c r="L48" s="10"/>
      <c r="M48" s="10"/>
      <c r="N48" s="10">
        <f t="shared" si="0"/>
        <v>213</v>
      </c>
    </row>
    <row r="49" spans="1:14" ht="24.75" customHeight="1" x14ac:dyDescent="0.2">
      <c r="A49" s="9" t="s">
        <v>25</v>
      </c>
      <c r="B49" s="10">
        <v>9</v>
      </c>
      <c r="C49" s="10">
        <v>19</v>
      </c>
      <c r="D49" s="10">
        <v>15</v>
      </c>
      <c r="E49" s="10">
        <v>20</v>
      </c>
      <c r="F49" s="10">
        <v>21</v>
      </c>
      <c r="G49" s="10">
        <v>18</v>
      </c>
      <c r="H49" s="10">
        <v>10</v>
      </c>
      <c r="I49" s="10">
        <v>18</v>
      </c>
      <c r="J49" s="10">
        <v>17</v>
      </c>
      <c r="K49" s="10"/>
      <c r="L49" s="10"/>
      <c r="M49" s="10"/>
      <c r="N49" s="10">
        <f t="shared" si="0"/>
        <v>147</v>
      </c>
    </row>
    <row r="50" spans="1:14" ht="30" x14ac:dyDescent="0.2">
      <c r="A50" s="9" t="s">
        <v>26</v>
      </c>
      <c r="B50" s="10">
        <v>33</v>
      </c>
      <c r="C50" s="10">
        <v>33</v>
      </c>
      <c r="D50" s="10">
        <v>18</v>
      </c>
      <c r="E50" s="10">
        <v>23</v>
      </c>
      <c r="F50" s="10">
        <v>31</v>
      </c>
      <c r="G50" s="10">
        <v>24</v>
      </c>
      <c r="H50" s="10">
        <v>16</v>
      </c>
      <c r="I50" s="10">
        <v>31</v>
      </c>
      <c r="J50" s="10">
        <v>27</v>
      </c>
      <c r="K50" s="10"/>
      <c r="L50" s="10"/>
      <c r="M50" s="10"/>
      <c r="N50" s="10">
        <f t="shared" si="0"/>
        <v>236</v>
      </c>
    </row>
    <row r="51" spans="1:14" ht="24" customHeight="1" x14ac:dyDescent="0.2">
      <c r="A51" s="11" t="s">
        <v>27</v>
      </c>
      <c r="B51" s="12">
        <v>13</v>
      </c>
      <c r="C51" s="12">
        <v>12</v>
      </c>
      <c r="D51" s="12">
        <v>3</v>
      </c>
      <c r="E51" s="12">
        <v>9</v>
      </c>
      <c r="F51" s="12">
        <v>6</v>
      </c>
      <c r="G51" s="12">
        <v>9</v>
      </c>
      <c r="H51" s="12">
        <v>4</v>
      </c>
      <c r="I51" s="12">
        <v>5</v>
      </c>
      <c r="J51" s="12">
        <v>9</v>
      </c>
      <c r="K51" s="12"/>
      <c r="L51" s="12"/>
      <c r="M51" s="12"/>
      <c r="N51" s="10">
        <f t="shared" si="0"/>
        <v>70</v>
      </c>
    </row>
    <row r="52" spans="1:14" ht="24" customHeight="1" x14ac:dyDescent="0.2">
      <c r="A52" s="11" t="s">
        <v>28</v>
      </c>
      <c r="B52" s="12">
        <v>3</v>
      </c>
      <c r="C52" s="12">
        <v>2</v>
      </c>
      <c r="D52" s="12">
        <v>0</v>
      </c>
      <c r="E52" s="12">
        <v>1</v>
      </c>
      <c r="F52" s="12">
        <v>1</v>
      </c>
      <c r="G52" s="12">
        <v>0</v>
      </c>
      <c r="H52" s="12">
        <v>0</v>
      </c>
      <c r="I52" s="12">
        <v>1</v>
      </c>
      <c r="J52" s="12">
        <v>2</v>
      </c>
      <c r="K52" s="12"/>
      <c r="L52" s="12"/>
      <c r="M52" s="12"/>
      <c r="N52" s="10">
        <f t="shared" si="0"/>
        <v>10</v>
      </c>
    </row>
    <row r="53" spans="1:14" ht="24" customHeight="1" x14ac:dyDescent="0.2">
      <c r="A53" s="11" t="s">
        <v>29</v>
      </c>
      <c r="B53" s="12">
        <v>10</v>
      </c>
      <c r="C53" s="12">
        <v>4</v>
      </c>
      <c r="D53" s="12">
        <v>5</v>
      </c>
      <c r="E53" s="12">
        <v>4</v>
      </c>
      <c r="F53" s="12">
        <v>16</v>
      </c>
      <c r="G53" s="12">
        <v>6</v>
      </c>
      <c r="H53" s="12">
        <v>5</v>
      </c>
      <c r="I53" s="12">
        <v>11</v>
      </c>
      <c r="J53" s="12">
        <v>6</v>
      </c>
      <c r="K53" s="12"/>
      <c r="L53" s="12"/>
      <c r="M53" s="12"/>
      <c r="N53" s="10">
        <f t="shared" si="0"/>
        <v>67</v>
      </c>
    </row>
    <row r="54" spans="1:14" ht="24" customHeight="1" x14ac:dyDescent="0.2">
      <c r="A54" s="11" t="s">
        <v>30</v>
      </c>
      <c r="B54" s="12">
        <v>1</v>
      </c>
      <c r="C54" s="12">
        <v>1</v>
      </c>
      <c r="D54" s="12">
        <v>1</v>
      </c>
      <c r="E54" s="12">
        <v>2</v>
      </c>
      <c r="F54" s="12">
        <v>1</v>
      </c>
      <c r="G54" s="12">
        <v>1</v>
      </c>
      <c r="H54" s="12">
        <v>2</v>
      </c>
      <c r="I54" s="12">
        <v>1</v>
      </c>
      <c r="J54" s="12">
        <v>3</v>
      </c>
      <c r="K54" s="12"/>
      <c r="L54" s="12"/>
      <c r="M54" s="12"/>
      <c r="N54" s="10">
        <f t="shared" si="0"/>
        <v>13</v>
      </c>
    </row>
    <row r="55" spans="1:14" ht="24" customHeight="1" x14ac:dyDescent="0.2">
      <c r="A55" s="11" t="s">
        <v>31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/>
      <c r="L55" s="12"/>
      <c r="M55" s="12"/>
      <c r="N55" s="10">
        <f t="shared" si="0"/>
        <v>0</v>
      </c>
    </row>
    <row r="56" spans="1:14" ht="24" customHeight="1" x14ac:dyDescent="0.2">
      <c r="A56" s="11" t="s">
        <v>32</v>
      </c>
      <c r="B56" s="12">
        <v>0</v>
      </c>
      <c r="C56" s="12">
        <v>1</v>
      </c>
      <c r="D56" s="12">
        <v>2</v>
      </c>
      <c r="E56" s="12">
        <v>2</v>
      </c>
      <c r="F56" s="12">
        <v>2</v>
      </c>
      <c r="G56" s="12">
        <v>2</v>
      </c>
      <c r="H56" s="12">
        <v>2</v>
      </c>
      <c r="I56" s="12">
        <v>1</v>
      </c>
      <c r="J56" s="12">
        <v>1</v>
      </c>
      <c r="K56" s="12"/>
      <c r="L56" s="12"/>
      <c r="M56" s="12"/>
      <c r="N56" s="10">
        <f t="shared" si="0"/>
        <v>13</v>
      </c>
    </row>
    <row r="57" spans="1:14" ht="24" customHeight="1" x14ac:dyDescent="0.2">
      <c r="A57" s="11" t="s">
        <v>33</v>
      </c>
      <c r="B57" s="12">
        <v>5</v>
      </c>
      <c r="C57" s="12">
        <v>5</v>
      </c>
      <c r="D57" s="12">
        <v>6</v>
      </c>
      <c r="E57" s="12">
        <v>5</v>
      </c>
      <c r="F57" s="12">
        <v>1</v>
      </c>
      <c r="G57" s="12">
        <v>4</v>
      </c>
      <c r="H57" s="12">
        <v>3</v>
      </c>
      <c r="I57" s="12">
        <v>8</v>
      </c>
      <c r="J57" s="12">
        <v>4</v>
      </c>
      <c r="K57" s="12"/>
      <c r="L57" s="12"/>
      <c r="M57" s="12"/>
      <c r="N57" s="10">
        <f t="shared" si="0"/>
        <v>41</v>
      </c>
    </row>
    <row r="58" spans="1:14" ht="24" customHeight="1" x14ac:dyDescent="0.2">
      <c r="A58" s="11" t="s">
        <v>34</v>
      </c>
      <c r="B58" s="12">
        <v>1</v>
      </c>
      <c r="C58" s="12">
        <v>8</v>
      </c>
      <c r="D58" s="12">
        <v>1</v>
      </c>
      <c r="E58" s="12">
        <v>0</v>
      </c>
      <c r="F58" s="12">
        <v>4</v>
      </c>
      <c r="G58" s="12">
        <v>2</v>
      </c>
      <c r="H58" s="12">
        <v>0</v>
      </c>
      <c r="I58" s="12">
        <v>4</v>
      </c>
      <c r="J58" s="12">
        <v>2</v>
      </c>
      <c r="K58" s="12"/>
      <c r="L58" s="12"/>
      <c r="M58" s="12"/>
      <c r="N58" s="10">
        <f t="shared" si="0"/>
        <v>22</v>
      </c>
    </row>
    <row r="59" spans="1:14" ht="31.5" customHeight="1" x14ac:dyDescent="0.2">
      <c r="A59" s="9" t="s">
        <v>35</v>
      </c>
      <c r="B59" s="10">
        <v>15</v>
      </c>
      <c r="C59" s="10">
        <v>10</v>
      </c>
      <c r="D59" s="10">
        <v>12</v>
      </c>
      <c r="E59" s="10">
        <v>21</v>
      </c>
      <c r="F59" s="10">
        <v>10</v>
      </c>
      <c r="G59" s="10">
        <v>14</v>
      </c>
      <c r="H59" s="10">
        <v>7</v>
      </c>
      <c r="I59" s="10">
        <v>11</v>
      </c>
      <c r="J59" s="10">
        <v>12</v>
      </c>
      <c r="K59" s="10"/>
      <c r="L59" s="10"/>
      <c r="M59" s="10"/>
      <c r="N59" s="10">
        <f t="shared" si="0"/>
        <v>112</v>
      </c>
    </row>
    <row r="60" spans="1:14" ht="34.5" customHeight="1" x14ac:dyDescent="0.2">
      <c r="A60" s="9" t="s">
        <v>36</v>
      </c>
      <c r="B60" s="10">
        <v>12</v>
      </c>
      <c r="C60" s="10">
        <v>6</v>
      </c>
      <c r="D60" s="10">
        <v>14</v>
      </c>
      <c r="E60" s="10">
        <v>12</v>
      </c>
      <c r="F60" s="10">
        <v>20</v>
      </c>
      <c r="G60" s="10">
        <v>16</v>
      </c>
      <c r="H60" s="10">
        <v>0</v>
      </c>
      <c r="I60" s="10">
        <v>14</v>
      </c>
      <c r="J60" s="10">
        <v>13</v>
      </c>
      <c r="K60" s="10"/>
      <c r="L60" s="10"/>
      <c r="M60" s="10"/>
      <c r="N60" s="10">
        <f t="shared" si="0"/>
        <v>107</v>
      </c>
    </row>
    <row r="61" spans="1:14" ht="25.5" customHeight="1" x14ac:dyDescent="0.2">
      <c r="A61" s="9" t="s">
        <v>37</v>
      </c>
      <c r="B61" s="10">
        <v>115</v>
      </c>
      <c r="C61" s="10">
        <v>165</v>
      </c>
      <c r="D61" s="10">
        <v>150</v>
      </c>
      <c r="E61" s="10">
        <v>183</v>
      </c>
      <c r="F61" s="10">
        <v>177</v>
      </c>
      <c r="G61" s="10">
        <v>119</v>
      </c>
      <c r="H61" s="10">
        <v>82</v>
      </c>
      <c r="I61" s="10">
        <v>177</v>
      </c>
      <c r="J61" s="10">
        <v>113</v>
      </c>
      <c r="K61" s="10"/>
      <c r="L61" s="10"/>
      <c r="M61" s="10"/>
      <c r="N61" s="10">
        <f t="shared" si="0"/>
        <v>1281</v>
      </c>
    </row>
    <row r="62" spans="1:14" ht="32.25" customHeight="1" x14ac:dyDescent="0.2">
      <c r="A62" s="9" t="s">
        <v>38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/>
      <c r="L62" s="10"/>
      <c r="M62" s="10"/>
      <c r="N62" s="10">
        <f t="shared" si="0"/>
        <v>0</v>
      </c>
    </row>
    <row r="63" spans="1:14" ht="26.25" customHeight="1" x14ac:dyDescent="0.2">
      <c r="A63" s="9" t="s">
        <v>39</v>
      </c>
      <c r="B63" s="10">
        <v>6</v>
      </c>
      <c r="C63" s="10">
        <v>2</v>
      </c>
      <c r="D63" s="10">
        <v>7</v>
      </c>
      <c r="E63" s="10">
        <v>11</v>
      </c>
      <c r="F63" s="10">
        <v>12</v>
      </c>
      <c r="G63" s="10">
        <v>9</v>
      </c>
      <c r="H63" s="10">
        <v>16</v>
      </c>
      <c r="I63" s="10">
        <v>11</v>
      </c>
      <c r="J63" s="10">
        <v>4</v>
      </c>
      <c r="K63" s="10"/>
      <c r="L63" s="10"/>
      <c r="M63" s="10"/>
      <c r="N63" s="10">
        <f t="shared" si="0"/>
        <v>78</v>
      </c>
    </row>
    <row r="64" spans="1:14" ht="26.25" customHeight="1" x14ac:dyDescent="0.2">
      <c r="A64" s="9" t="s">
        <v>40</v>
      </c>
      <c r="B64" s="10">
        <v>1</v>
      </c>
      <c r="C64" s="10">
        <v>6</v>
      </c>
      <c r="D64" s="10">
        <v>4</v>
      </c>
      <c r="E64" s="10">
        <v>2</v>
      </c>
      <c r="F64" s="10">
        <v>3</v>
      </c>
      <c r="G64" s="10">
        <v>6</v>
      </c>
      <c r="H64" s="10">
        <v>2</v>
      </c>
      <c r="I64" s="10">
        <v>7</v>
      </c>
      <c r="J64" s="10">
        <v>0</v>
      </c>
      <c r="K64" s="10"/>
      <c r="L64" s="10"/>
      <c r="M64" s="10"/>
      <c r="N64" s="10">
        <f t="shared" si="0"/>
        <v>31</v>
      </c>
    </row>
    <row r="65" spans="1:14" ht="26.25" customHeight="1" x14ac:dyDescent="0.2">
      <c r="A65" s="11" t="s">
        <v>41</v>
      </c>
      <c r="B65" s="12">
        <v>0</v>
      </c>
      <c r="C65" s="12">
        <v>3</v>
      </c>
      <c r="D65" s="12">
        <v>1</v>
      </c>
      <c r="E65" s="12">
        <v>1</v>
      </c>
      <c r="F65" s="12">
        <v>3</v>
      </c>
      <c r="G65" s="12">
        <v>2</v>
      </c>
      <c r="H65" s="12">
        <v>0</v>
      </c>
      <c r="I65" s="12">
        <v>0</v>
      </c>
      <c r="J65" s="12">
        <v>0</v>
      </c>
      <c r="K65" s="12"/>
      <c r="L65" s="12"/>
      <c r="M65" s="12"/>
      <c r="N65" s="10">
        <f t="shared" si="0"/>
        <v>10</v>
      </c>
    </row>
    <row r="66" spans="1:14" ht="26.25" customHeight="1" x14ac:dyDescent="0.2">
      <c r="A66" s="11" t="s">
        <v>42</v>
      </c>
      <c r="B66" s="12">
        <v>1</v>
      </c>
      <c r="C66" s="12">
        <v>1</v>
      </c>
      <c r="D66" s="12">
        <v>1</v>
      </c>
      <c r="E66" s="12">
        <v>0</v>
      </c>
      <c r="F66" s="12">
        <v>0</v>
      </c>
      <c r="G66" s="12">
        <v>2</v>
      </c>
      <c r="H66" s="12">
        <v>0</v>
      </c>
      <c r="I66" s="12">
        <v>3</v>
      </c>
      <c r="J66" s="12">
        <v>0</v>
      </c>
      <c r="K66" s="12"/>
      <c r="L66" s="12"/>
      <c r="M66" s="12"/>
      <c r="N66" s="10">
        <f t="shared" si="0"/>
        <v>8</v>
      </c>
    </row>
    <row r="67" spans="1:14" ht="26.25" customHeight="1" x14ac:dyDescent="0.2">
      <c r="A67" s="11" t="s">
        <v>43</v>
      </c>
      <c r="B67" s="12">
        <v>0</v>
      </c>
      <c r="C67" s="12">
        <v>0</v>
      </c>
      <c r="D67" s="12">
        <v>1</v>
      </c>
      <c r="E67" s="12">
        <v>1</v>
      </c>
      <c r="F67" s="12">
        <v>0</v>
      </c>
      <c r="G67" s="12">
        <v>2</v>
      </c>
      <c r="H67" s="12">
        <v>1</v>
      </c>
      <c r="I67" s="12">
        <v>2</v>
      </c>
      <c r="J67" s="12">
        <v>0</v>
      </c>
      <c r="K67" s="12"/>
      <c r="L67" s="12"/>
      <c r="M67" s="12"/>
      <c r="N67" s="10">
        <f t="shared" si="0"/>
        <v>7</v>
      </c>
    </row>
    <row r="68" spans="1:14" ht="26.25" customHeight="1" x14ac:dyDescent="0.2">
      <c r="A68" s="11" t="s">
        <v>44</v>
      </c>
      <c r="B68" s="12">
        <v>0</v>
      </c>
      <c r="C68" s="12">
        <v>2</v>
      </c>
      <c r="D68" s="12">
        <v>1</v>
      </c>
      <c r="E68" s="12">
        <v>0</v>
      </c>
      <c r="F68" s="12">
        <v>0</v>
      </c>
      <c r="G68" s="12">
        <v>0</v>
      </c>
      <c r="H68" s="12">
        <v>1</v>
      </c>
      <c r="I68" s="12">
        <v>2</v>
      </c>
      <c r="J68" s="12">
        <v>0</v>
      </c>
      <c r="K68" s="12"/>
      <c r="L68" s="12"/>
      <c r="M68" s="12"/>
      <c r="N68" s="10">
        <f t="shared" si="0"/>
        <v>6</v>
      </c>
    </row>
    <row r="69" spans="1:14" ht="26.25" customHeight="1" x14ac:dyDescent="0.2">
      <c r="A69" s="9" t="s">
        <v>45</v>
      </c>
      <c r="B69" s="10">
        <v>4</v>
      </c>
      <c r="C69" s="10">
        <v>2</v>
      </c>
      <c r="D69" s="10">
        <v>4</v>
      </c>
      <c r="E69" s="10">
        <v>3</v>
      </c>
      <c r="F69" s="10">
        <v>0</v>
      </c>
      <c r="G69" s="10">
        <v>3</v>
      </c>
      <c r="H69" s="10">
        <v>3</v>
      </c>
      <c r="I69" s="10">
        <v>4</v>
      </c>
      <c r="J69" s="10">
        <v>0</v>
      </c>
      <c r="K69" s="10"/>
      <c r="L69" s="10"/>
      <c r="M69" s="10"/>
      <c r="N69" s="10">
        <f t="shared" si="0"/>
        <v>23</v>
      </c>
    </row>
    <row r="70" spans="1:14" ht="26.25" customHeight="1" x14ac:dyDescent="0.2">
      <c r="A70" s="11" t="s">
        <v>46</v>
      </c>
      <c r="B70" s="12">
        <v>2</v>
      </c>
      <c r="C70" s="12">
        <v>2</v>
      </c>
      <c r="D70" s="12">
        <v>1</v>
      </c>
      <c r="E70" s="12">
        <v>0</v>
      </c>
      <c r="F70" s="12">
        <v>0</v>
      </c>
      <c r="G70" s="12">
        <v>2</v>
      </c>
      <c r="H70" s="12">
        <v>1</v>
      </c>
      <c r="I70" s="12">
        <v>2</v>
      </c>
      <c r="J70" s="12">
        <v>0</v>
      </c>
      <c r="K70" s="12"/>
      <c r="L70" s="12"/>
      <c r="M70" s="12"/>
      <c r="N70" s="10">
        <f t="shared" si="0"/>
        <v>10</v>
      </c>
    </row>
    <row r="71" spans="1:14" ht="26.25" customHeight="1" x14ac:dyDescent="0.2">
      <c r="A71" s="11" t="s">
        <v>47</v>
      </c>
      <c r="B71" s="12">
        <v>0</v>
      </c>
      <c r="C71" s="12">
        <v>0</v>
      </c>
      <c r="D71" s="12">
        <v>0</v>
      </c>
      <c r="E71" s="12">
        <v>3</v>
      </c>
      <c r="F71" s="12">
        <v>0</v>
      </c>
      <c r="G71" s="12">
        <v>1</v>
      </c>
      <c r="H71" s="12">
        <v>1</v>
      </c>
      <c r="I71" s="12">
        <v>2</v>
      </c>
      <c r="J71" s="12">
        <v>0</v>
      </c>
      <c r="K71" s="12"/>
      <c r="L71" s="12"/>
      <c r="M71" s="12"/>
      <c r="N71" s="10">
        <f t="shared" si="0"/>
        <v>7</v>
      </c>
    </row>
    <row r="72" spans="1:14" ht="26.25" customHeight="1" x14ac:dyDescent="0.2">
      <c r="A72" s="11" t="s">
        <v>48</v>
      </c>
      <c r="B72" s="12">
        <v>2</v>
      </c>
      <c r="C72" s="12">
        <v>0</v>
      </c>
      <c r="D72" s="12">
        <v>3</v>
      </c>
      <c r="E72" s="12">
        <v>0</v>
      </c>
      <c r="F72" s="12">
        <v>0</v>
      </c>
      <c r="G72" s="12">
        <v>0</v>
      </c>
      <c r="H72" s="12">
        <v>1</v>
      </c>
      <c r="I72" s="12">
        <v>0</v>
      </c>
      <c r="J72" s="12">
        <v>0</v>
      </c>
      <c r="K72" s="12"/>
      <c r="L72" s="12"/>
      <c r="M72" s="12"/>
      <c r="N72" s="10">
        <f t="shared" si="0"/>
        <v>6</v>
      </c>
    </row>
    <row r="73" spans="1:14" ht="15.75" thickBot="1" x14ac:dyDescent="0.25"/>
    <row r="74" spans="1:14" ht="35.25" customHeight="1" x14ac:dyDescent="0.2">
      <c r="A74" s="13" t="s">
        <v>50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</row>
    <row r="75" spans="1:14" ht="24" customHeight="1" x14ac:dyDescent="0.2">
      <c r="A75" s="19" t="s">
        <v>2</v>
      </c>
      <c r="B75" s="6" t="s">
        <v>3</v>
      </c>
      <c r="C75" s="6" t="s">
        <v>4</v>
      </c>
      <c r="D75" s="6" t="s">
        <v>5</v>
      </c>
      <c r="E75" s="6" t="s">
        <v>6</v>
      </c>
      <c r="F75" s="6" t="s">
        <v>7</v>
      </c>
      <c r="G75" s="6" t="s">
        <v>8</v>
      </c>
      <c r="H75" s="6" t="s">
        <v>9</v>
      </c>
      <c r="I75" s="6" t="s">
        <v>10</v>
      </c>
      <c r="J75" s="6" t="s">
        <v>11</v>
      </c>
      <c r="K75" s="6" t="s">
        <v>12</v>
      </c>
      <c r="L75" s="6" t="s">
        <v>13</v>
      </c>
      <c r="M75" s="6" t="s">
        <v>14</v>
      </c>
      <c r="N75" s="20" t="s">
        <v>15</v>
      </c>
    </row>
    <row r="76" spans="1:14" ht="24.75" customHeight="1" x14ac:dyDescent="0.2">
      <c r="A76" s="9" t="s">
        <v>16</v>
      </c>
      <c r="B76" s="10">
        <v>3</v>
      </c>
      <c r="C76" s="10">
        <v>1</v>
      </c>
      <c r="D76" s="10">
        <v>2</v>
      </c>
      <c r="E76" s="10">
        <v>0</v>
      </c>
      <c r="F76" s="10">
        <v>0</v>
      </c>
      <c r="G76" s="10">
        <v>2</v>
      </c>
      <c r="H76" s="10">
        <v>1</v>
      </c>
      <c r="I76" s="10">
        <v>0</v>
      </c>
      <c r="J76" s="10">
        <v>0</v>
      </c>
      <c r="K76" s="10"/>
      <c r="L76" s="10"/>
      <c r="M76" s="10"/>
      <c r="N76" s="10">
        <f>SUM(B76:M76)</f>
        <v>9</v>
      </c>
    </row>
    <row r="77" spans="1:14" ht="24.75" customHeight="1" x14ac:dyDescent="0.2">
      <c r="A77" s="9" t="s">
        <v>17</v>
      </c>
      <c r="B77" s="10">
        <v>2</v>
      </c>
      <c r="C77" s="10">
        <v>1</v>
      </c>
      <c r="D77" s="10">
        <v>1</v>
      </c>
      <c r="E77" s="10">
        <v>0</v>
      </c>
      <c r="F77" s="10">
        <v>0</v>
      </c>
      <c r="G77" s="10">
        <v>1</v>
      </c>
      <c r="H77" s="10">
        <v>1</v>
      </c>
      <c r="I77" s="10">
        <v>1</v>
      </c>
      <c r="J77" s="10">
        <v>0</v>
      </c>
      <c r="K77" s="10"/>
      <c r="L77" s="10"/>
      <c r="M77" s="10"/>
      <c r="N77" s="10">
        <f t="shared" ref="N77:N108" si="1">SUM(B77:M77)</f>
        <v>7</v>
      </c>
    </row>
    <row r="78" spans="1:14" ht="24.75" customHeight="1" x14ac:dyDescent="0.2">
      <c r="A78" s="9" t="s">
        <v>18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/>
      <c r="L78" s="10"/>
      <c r="M78" s="10"/>
      <c r="N78" s="10">
        <f t="shared" si="1"/>
        <v>0</v>
      </c>
    </row>
    <row r="79" spans="1:14" ht="24.75" customHeight="1" x14ac:dyDescent="0.2">
      <c r="A79" s="9" t="s">
        <v>19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/>
      <c r="L79" s="10"/>
      <c r="M79" s="10"/>
      <c r="N79" s="10">
        <f t="shared" si="1"/>
        <v>1</v>
      </c>
    </row>
    <row r="80" spans="1:14" ht="24.75" customHeight="1" x14ac:dyDescent="0.2">
      <c r="A80" s="9" t="s">
        <v>20</v>
      </c>
      <c r="B80" s="10">
        <v>35</v>
      </c>
      <c r="C80" s="10">
        <v>34</v>
      </c>
      <c r="D80" s="10">
        <v>14</v>
      </c>
      <c r="E80" s="10">
        <v>17</v>
      </c>
      <c r="F80" s="10">
        <v>21</v>
      </c>
      <c r="G80" s="10">
        <v>9</v>
      </c>
      <c r="H80" s="10">
        <v>8</v>
      </c>
      <c r="I80" s="10">
        <v>9</v>
      </c>
      <c r="J80" s="10">
        <v>2</v>
      </c>
      <c r="K80" s="10"/>
      <c r="L80" s="10"/>
      <c r="M80" s="10"/>
      <c r="N80" s="10">
        <f t="shared" si="1"/>
        <v>149</v>
      </c>
    </row>
    <row r="81" spans="1:14" ht="24.75" customHeight="1" x14ac:dyDescent="0.2">
      <c r="A81" s="9" t="s">
        <v>21</v>
      </c>
      <c r="B81" s="10">
        <v>67</v>
      </c>
      <c r="C81" s="10">
        <v>16</v>
      </c>
      <c r="D81" s="10">
        <v>30</v>
      </c>
      <c r="E81" s="10">
        <v>40</v>
      </c>
      <c r="F81" s="10">
        <v>21</v>
      </c>
      <c r="G81" s="10">
        <v>13</v>
      </c>
      <c r="H81" s="10">
        <v>12</v>
      </c>
      <c r="I81" s="10">
        <v>12</v>
      </c>
      <c r="J81" s="10">
        <v>16</v>
      </c>
      <c r="K81" s="10"/>
      <c r="L81" s="10"/>
      <c r="M81" s="10"/>
      <c r="N81" s="10">
        <f t="shared" si="1"/>
        <v>227</v>
      </c>
    </row>
    <row r="82" spans="1:14" ht="24.75" customHeight="1" x14ac:dyDescent="0.2">
      <c r="A82" s="9" t="s">
        <v>22</v>
      </c>
      <c r="B82" s="10">
        <v>44</v>
      </c>
      <c r="C82" s="10">
        <v>51</v>
      </c>
      <c r="D82" s="10">
        <v>26</v>
      </c>
      <c r="E82" s="10">
        <v>26</v>
      </c>
      <c r="F82" s="10">
        <v>11</v>
      </c>
      <c r="G82" s="10">
        <v>25</v>
      </c>
      <c r="H82" s="10">
        <v>47</v>
      </c>
      <c r="I82" s="10">
        <v>30</v>
      </c>
      <c r="J82" s="10">
        <v>9</v>
      </c>
      <c r="K82" s="10"/>
      <c r="L82" s="10"/>
      <c r="M82" s="10"/>
      <c r="N82" s="10">
        <f t="shared" si="1"/>
        <v>269</v>
      </c>
    </row>
    <row r="83" spans="1:14" ht="24.75" customHeight="1" x14ac:dyDescent="0.2">
      <c r="A83" s="9" t="s">
        <v>23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/>
      <c r="L83" s="10"/>
      <c r="M83" s="10"/>
      <c r="N83" s="10">
        <f t="shared" si="1"/>
        <v>0</v>
      </c>
    </row>
    <row r="84" spans="1:14" ht="24.75" customHeight="1" x14ac:dyDescent="0.2">
      <c r="A84" s="9" t="s">
        <v>24</v>
      </c>
      <c r="B84" s="10">
        <v>12</v>
      </c>
      <c r="C84" s="10">
        <v>12</v>
      </c>
      <c r="D84" s="10">
        <v>10</v>
      </c>
      <c r="E84" s="10">
        <v>11</v>
      </c>
      <c r="F84" s="10">
        <v>9</v>
      </c>
      <c r="G84" s="10">
        <v>3</v>
      </c>
      <c r="H84" s="10">
        <v>4</v>
      </c>
      <c r="I84" s="10">
        <v>5</v>
      </c>
      <c r="J84" s="10">
        <v>4</v>
      </c>
      <c r="K84" s="10"/>
      <c r="L84" s="10"/>
      <c r="M84" s="10"/>
      <c r="N84" s="10">
        <f t="shared" si="1"/>
        <v>70</v>
      </c>
    </row>
    <row r="85" spans="1:14" ht="24.75" customHeight="1" x14ac:dyDescent="0.2">
      <c r="A85" s="9" t="s">
        <v>25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/>
      <c r="L85" s="10"/>
      <c r="M85" s="10"/>
      <c r="N85" s="10">
        <f t="shared" si="1"/>
        <v>0</v>
      </c>
    </row>
    <row r="86" spans="1:14" ht="30" x14ac:dyDescent="0.2">
      <c r="A86" s="9" t="s">
        <v>26</v>
      </c>
      <c r="B86" s="10">
        <v>3</v>
      </c>
      <c r="C86" s="10">
        <v>6</v>
      </c>
      <c r="D86" s="10">
        <v>4</v>
      </c>
      <c r="E86" s="10">
        <v>3</v>
      </c>
      <c r="F86" s="10">
        <v>6</v>
      </c>
      <c r="G86" s="10">
        <v>5</v>
      </c>
      <c r="H86" s="10">
        <v>0</v>
      </c>
      <c r="I86" s="10">
        <v>2</v>
      </c>
      <c r="J86" s="10">
        <v>1</v>
      </c>
      <c r="K86" s="10"/>
      <c r="L86" s="10"/>
      <c r="M86" s="10"/>
      <c r="N86" s="10">
        <f t="shared" si="1"/>
        <v>30</v>
      </c>
    </row>
    <row r="87" spans="1:14" ht="24" customHeight="1" x14ac:dyDescent="0.2">
      <c r="A87" s="11" t="s">
        <v>27</v>
      </c>
      <c r="B87" s="12">
        <v>3</v>
      </c>
      <c r="C87" s="12">
        <v>6</v>
      </c>
      <c r="D87" s="12">
        <v>3</v>
      </c>
      <c r="E87" s="12">
        <v>2</v>
      </c>
      <c r="F87" s="12">
        <v>5</v>
      </c>
      <c r="G87" s="12">
        <v>4</v>
      </c>
      <c r="H87" s="12">
        <v>0</v>
      </c>
      <c r="I87" s="12">
        <v>2</v>
      </c>
      <c r="J87" s="12">
        <v>1</v>
      </c>
      <c r="K87" s="12"/>
      <c r="L87" s="12"/>
      <c r="M87" s="12"/>
      <c r="N87" s="10">
        <f t="shared" si="1"/>
        <v>26</v>
      </c>
    </row>
    <row r="88" spans="1:14" ht="24" customHeight="1" x14ac:dyDescent="0.2">
      <c r="A88" s="11" t="s">
        <v>28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/>
      <c r="L88" s="12"/>
      <c r="M88" s="12"/>
      <c r="N88" s="10">
        <f t="shared" si="1"/>
        <v>0</v>
      </c>
    </row>
    <row r="89" spans="1:14" ht="24" customHeight="1" x14ac:dyDescent="0.2">
      <c r="A89" s="11" t="s">
        <v>29</v>
      </c>
      <c r="B89" s="12">
        <v>0</v>
      </c>
      <c r="C89" s="12">
        <v>0</v>
      </c>
      <c r="D89" s="12">
        <v>0</v>
      </c>
      <c r="E89" s="12">
        <v>1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/>
      <c r="L89" s="12"/>
      <c r="M89" s="12"/>
      <c r="N89" s="10">
        <f t="shared" si="1"/>
        <v>2</v>
      </c>
    </row>
    <row r="90" spans="1:14" ht="24" customHeight="1" x14ac:dyDescent="0.2">
      <c r="A90" s="11" t="s">
        <v>30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/>
      <c r="L90" s="12"/>
      <c r="M90" s="12"/>
      <c r="N90" s="10">
        <f t="shared" si="1"/>
        <v>0</v>
      </c>
    </row>
    <row r="91" spans="1:14" ht="24" customHeight="1" x14ac:dyDescent="0.2">
      <c r="A91" s="11" t="s">
        <v>31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/>
      <c r="L91" s="12"/>
      <c r="M91" s="12"/>
      <c r="N91" s="10">
        <f t="shared" si="1"/>
        <v>0</v>
      </c>
    </row>
    <row r="92" spans="1:14" ht="24" customHeight="1" x14ac:dyDescent="0.2">
      <c r="A92" s="11" t="s">
        <v>32</v>
      </c>
      <c r="B92" s="12">
        <v>0</v>
      </c>
      <c r="C92" s="12">
        <v>0</v>
      </c>
      <c r="D92" s="12">
        <v>1</v>
      </c>
      <c r="E92" s="12">
        <v>0</v>
      </c>
      <c r="F92" s="12">
        <v>1</v>
      </c>
      <c r="G92" s="12">
        <v>0</v>
      </c>
      <c r="H92" s="12">
        <v>0</v>
      </c>
      <c r="I92" s="12">
        <v>0</v>
      </c>
      <c r="J92" s="12">
        <v>0</v>
      </c>
      <c r="K92" s="12"/>
      <c r="L92" s="12"/>
      <c r="M92" s="12"/>
      <c r="N92" s="10">
        <f t="shared" si="1"/>
        <v>2</v>
      </c>
    </row>
    <row r="93" spans="1:14" ht="24" customHeight="1" x14ac:dyDescent="0.2">
      <c r="A93" s="11" t="s">
        <v>33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/>
      <c r="L93" s="12"/>
      <c r="M93" s="12"/>
      <c r="N93" s="10">
        <f t="shared" si="1"/>
        <v>0</v>
      </c>
    </row>
    <row r="94" spans="1:14" ht="24" customHeight="1" x14ac:dyDescent="0.2">
      <c r="A94" s="11" t="s">
        <v>34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/>
      <c r="L94" s="12"/>
      <c r="M94" s="12"/>
      <c r="N94" s="10">
        <f t="shared" si="1"/>
        <v>0</v>
      </c>
    </row>
    <row r="95" spans="1:14" ht="31.5" customHeight="1" x14ac:dyDescent="0.2">
      <c r="A95" s="9" t="s">
        <v>35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/>
      <c r="L95" s="10"/>
      <c r="M95" s="10"/>
      <c r="N95" s="10">
        <f t="shared" si="1"/>
        <v>0</v>
      </c>
    </row>
    <row r="96" spans="1:14" ht="34.5" customHeight="1" x14ac:dyDescent="0.2">
      <c r="A96" s="9" t="s">
        <v>36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/>
      <c r="L96" s="10"/>
      <c r="M96" s="10"/>
      <c r="N96" s="10">
        <f t="shared" si="1"/>
        <v>0</v>
      </c>
    </row>
    <row r="97" spans="1:14" ht="25.5" customHeight="1" x14ac:dyDescent="0.2">
      <c r="A97" s="9" t="s">
        <v>37</v>
      </c>
      <c r="B97" s="10">
        <v>27</v>
      </c>
      <c r="C97" s="10">
        <v>32</v>
      </c>
      <c r="D97" s="10">
        <v>12</v>
      </c>
      <c r="E97" s="10">
        <v>8</v>
      </c>
      <c r="F97" s="10">
        <v>8</v>
      </c>
      <c r="G97" s="10">
        <v>9</v>
      </c>
      <c r="H97" s="10">
        <v>5</v>
      </c>
      <c r="I97" s="10">
        <v>4</v>
      </c>
      <c r="J97" s="10">
        <v>0</v>
      </c>
      <c r="K97" s="10"/>
      <c r="L97" s="10"/>
      <c r="M97" s="10"/>
      <c r="N97" s="10">
        <f t="shared" si="1"/>
        <v>105</v>
      </c>
    </row>
    <row r="98" spans="1:14" ht="32.25" customHeight="1" x14ac:dyDescent="0.2">
      <c r="A98" s="9" t="s">
        <v>38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/>
      <c r="L98" s="10"/>
      <c r="M98" s="10"/>
      <c r="N98" s="10">
        <f t="shared" si="1"/>
        <v>0</v>
      </c>
    </row>
    <row r="99" spans="1:14" ht="26.25" customHeight="1" x14ac:dyDescent="0.2">
      <c r="A99" s="9" t="s">
        <v>39</v>
      </c>
      <c r="B99" s="10">
        <v>0</v>
      </c>
      <c r="C99" s="10">
        <v>0</v>
      </c>
      <c r="D99" s="10">
        <v>1</v>
      </c>
      <c r="E99" s="10">
        <v>0</v>
      </c>
      <c r="F99" s="10">
        <v>1</v>
      </c>
      <c r="G99" s="10">
        <v>4</v>
      </c>
      <c r="H99" s="10">
        <v>0</v>
      </c>
      <c r="I99" s="10">
        <v>0</v>
      </c>
      <c r="J99" s="10">
        <v>0</v>
      </c>
      <c r="K99" s="10"/>
      <c r="L99" s="10"/>
      <c r="M99" s="10"/>
      <c r="N99" s="10">
        <f t="shared" si="1"/>
        <v>6</v>
      </c>
    </row>
    <row r="100" spans="1:14" ht="26.25" customHeight="1" x14ac:dyDescent="0.2">
      <c r="A100" s="9" t="s">
        <v>40</v>
      </c>
      <c r="B100" s="10">
        <v>0</v>
      </c>
      <c r="C100" s="10">
        <v>1</v>
      </c>
      <c r="D100" s="10">
        <v>0</v>
      </c>
      <c r="E100" s="10">
        <v>0</v>
      </c>
      <c r="F100" s="10">
        <v>1</v>
      </c>
      <c r="G100" s="10">
        <v>0</v>
      </c>
      <c r="H100" s="10">
        <v>0</v>
      </c>
      <c r="I100" s="10">
        <v>0</v>
      </c>
      <c r="J100" s="10">
        <v>0</v>
      </c>
      <c r="K100" s="10"/>
      <c r="L100" s="10"/>
      <c r="M100" s="10"/>
      <c r="N100" s="10">
        <f t="shared" si="1"/>
        <v>2</v>
      </c>
    </row>
    <row r="101" spans="1:14" ht="26.25" customHeight="1" x14ac:dyDescent="0.2">
      <c r="A101" s="11" t="s">
        <v>41</v>
      </c>
      <c r="B101" s="12">
        <v>0</v>
      </c>
      <c r="C101" s="12">
        <v>1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/>
      <c r="L101" s="12"/>
      <c r="M101" s="12"/>
      <c r="N101" s="10">
        <f t="shared" si="1"/>
        <v>1</v>
      </c>
    </row>
    <row r="102" spans="1:14" ht="26.25" customHeight="1" x14ac:dyDescent="0.2">
      <c r="A102" s="11" t="s">
        <v>42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/>
      <c r="L102" s="12"/>
      <c r="M102" s="12"/>
      <c r="N102" s="10">
        <f t="shared" si="1"/>
        <v>0</v>
      </c>
    </row>
    <row r="103" spans="1:14" ht="26.25" customHeight="1" x14ac:dyDescent="0.2">
      <c r="A103" s="11" t="s">
        <v>43</v>
      </c>
      <c r="B103" s="12">
        <v>0</v>
      </c>
      <c r="C103" s="12">
        <v>0</v>
      </c>
      <c r="D103" s="12">
        <v>0</v>
      </c>
      <c r="E103" s="12">
        <v>0</v>
      </c>
      <c r="F103" s="12">
        <v>1</v>
      </c>
      <c r="G103" s="12">
        <v>0</v>
      </c>
      <c r="H103" s="12">
        <v>0</v>
      </c>
      <c r="I103" s="12">
        <v>0</v>
      </c>
      <c r="J103" s="12">
        <v>0</v>
      </c>
      <c r="K103" s="12"/>
      <c r="L103" s="12"/>
      <c r="M103" s="12"/>
      <c r="N103" s="10">
        <f t="shared" si="1"/>
        <v>1</v>
      </c>
    </row>
    <row r="104" spans="1:14" ht="26.25" customHeight="1" x14ac:dyDescent="0.2">
      <c r="A104" s="11" t="s">
        <v>44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/>
      <c r="L104" s="12"/>
      <c r="M104" s="12"/>
      <c r="N104" s="10">
        <f t="shared" si="1"/>
        <v>0</v>
      </c>
    </row>
    <row r="105" spans="1:14" ht="26.25" customHeight="1" x14ac:dyDescent="0.2">
      <c r="A105" s="9" t="s">
        <v>45</v>
      </c>
      <c r="B105" s="10">
        <v>0</v>
      </c>
      <c r="C105" s="10">
        <v>0</v>
      </c>
      <c r="D105" s="10">
        <v>1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/>
      <c r="L105" s="10"/>
      <c r="M105" s="10"/>
      <c r="N105" s="10">
        <f t="shared" si="1"/>
        <v>1</v>
      </c>
    </row>
    <row r="106" spans="1:14" ht="26.25" customHeight="1" x14ac:dyDescent="0.2">
      <c r="A106" s="11" t="s">
        <v>46</v>
      </c>
      <c r="B106" s="12">
        <v>0</v>
      </c>
      <c r="C106" s="12">
        <v>0</v>
      </c>
      <c r="D106" s="12">
        <v>1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/>
      <c r="L106" s="12"/>
      <c r="M106" s="12"/>
      <c r="N106" s="10">
        <f t="shared" si="1"/>
        <v>1</v>
      </c>
    </row>
    <row r="107" spans="1:14" ht="26.25" customHeight="1" x14ac:dyDescent="0.2">
      <c r="A107" s="11" t="s">
        <v>47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/>
      <c r="L107" s="12"/>
      <c r="M107" s="12"/>
      <c r="N107" s="10">
        <f t="shared" si="1"/>
        <v>0</v>
      </c>
    </row>
    <row r="108" spans="1:14" ht="26.25" customHeight="1" x14ac:dyDescent="0.2">
      <c r="A108" s="11" t="s">
        <v>48</v>
      </c>
      <c r="B108" s="12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/>
      <c r="L108" s="12"/>
      <c r="M108" s="12"/>
      <c r="N108" s="10">
        <f t="shared" si="1"/>
        <v>0</v>
      </c>
    </row>
    <row r="109" spans="1:14" x14ac:dyDescent="0.2"/>
    <row r="110" spans="1:14" x14ac:dyDescent="0.2"/>
    <row r="111" spans="1:14" x14ac:dyDescent="0.2"/>
    <row r="112" spans="1:14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</sheetData>
  <protectedRanges>
    <protectedRange sqref="H40:H72 H4:H37 H76:H108" name="Rango1"/>
  </protectedRanges>
  <mergeCells count="4">
    <mergeCell ref="A1:N1"/>
    <mergeCell ref="A2:N2"/>
    <mergeCell ref="A38:N38"/>
    <mergeCell ref="A74:N74"/>
  </mergeCells>
  <pageMargins left="0.70866141732283472" right="0.70866141732283472" top="0.74803149606299213" bottom="0.74803149606299213" header="0.31496062992125984" footer="0.31496062992125984"/>
  <pageSetup paperSize="5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LABORAL</vt:lpstr>
      <vt:lpstr>LABORAL!Área_de_impresión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04</dc:creator>
  <cp:lastModifiedBy>Contraloria 04</cp:lastModifiedBy>
  <dcterms:created xsi:type="dcterms:W3CDTF">2024-10-04T19:24:34Z</dcterms:created>
  <dcterms:modified xsi:type="dcterms:W3CDTF">2024-10-04T19:25:24Z</dcterms:modified>
</cp:coreProperties>
</file>